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P1 Presupuesto Aprobad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" l="1"/>
  <c r="E38" i="1"/>
  <c r="E28" i="1"/>
  <c r="E12" i="1"/>
  <c r="E64" i="1"/>
  <c r="E18" i="1"/>
  <c r="D28" i="1"/>
  <c r="D54" i="1" l="1"/>
  <c r="D18" i="1"/>
  <c r="D12" i="1"/>
  <c r="D64" i="1"/>
  <c r="D38" i="1"/>
  <c r="E85" i="1" l="1"/>
  <c r="D85" i="1"/>
</calcChain>
</file>

<file path=xl/sharedStrings.xml><?xml version="1.0" encoding="utf-8"?>
<sst xmlns="http://schemas.openxmlformats.org/spreadsheetml/2006/main" count="84" uniqueCount="84">
  <si>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</si>
  <si>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</si>
  <si>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</si>
  <si>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</si>
  <si>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</si>
  <si>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</si>
  <si>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</si>
  <si>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</si>
  <si>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</si>
  <si>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</si>
  <si>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</si>
  <si>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</si>
  <si>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</si>
  <si>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</si>
  <si>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</si>
  <si>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</si>
  <si>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</si>
  <si>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</si>
  <si>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</si>
  <si>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</si>
  <si>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</si>
  <si>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</si>
  <si>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</si>
  <si>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</si>
  <si>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</si>
  <si>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</si>
  <si>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</si>
  <si>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</si>
  <si>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</si>
  <si>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</si>
  <si>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</si>
  <si>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</si>
  <si>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</si>
  <si>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</si>
  <si>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</si>
  <si>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</si>
  <si>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</si>
  <si>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</si>
  <si>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</si>
  <si>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</si>
  <si>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</si>
  <si>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</si>
  <si>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</si>
  <si>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</si>
  <si>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</si>
  <si>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</si>
  <si>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</si>
  <si>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</si>
  <si>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</si>
  <si>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</si>
  <si>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</si>
  <si>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</si>
  <si>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</si>
  <si>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</si>
  <si>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</si>
  <si>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</si>
  <si>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</si>
  <si>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</si>
  <si>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</si>
  <si>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</si>
  <si>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</si>
  <si>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</si>
  <si>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</si>
  <si>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</si>
  <si>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</si>
  <si>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</si>
  <si>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</si>
  <si>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</si>
  <si>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</si>
  <si>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</si>
  <si>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</si>
  <si>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</si>
  <si>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</si>
  <si>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</si>
  <si>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</si>
  <si>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</si>
  <si>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</si>
  <si>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</si>
  <si>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</si>
  <si>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</si>
  <si>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</si>
  <si>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2.6.2 - MOBILIARIO Y EQUIPO EDUCACIONAL Y RECREATIVO</t>
  </si>
  <si>
    <t>2.6.7 - ACTIVOS BIÓLOGICOS CULTIVABLES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</si>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</sst>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_(* #,##0.0_);_(* \(#,##0.0\);_(* &quot;-&quot;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3" borderId="0" xfId="0" applyFill="1"/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 wrapText="1" readingOrder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/>
    <xf numFmtId="166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2" fillId="2" borderId="2" xfId="0" applyNumberFormat="1" applyFont="1" applyFill="1" applyBorder="1"/>
    <xf numFmtId="164" fontId="3" fillId="0" borderId="0" xfId="1" applyFont="1" applyFill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" fontId="5" fillId="0" borderId="0" xfId="0" applyNumberFormat="1" applyFont="1" applyAlignment="1">
      <alignment vertical="top" wrapText="1" readingOrder="1"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top" wrapText="1" readingOrder="1"/>
    </xf>
    <xf numFmtId="4" fontId="3" fillId="0" borderId="0" xfId="0" applyNumberFormat="1" applyFont="1" applyAlignment="1">
      <alignment horizontal="left" vertical="center" wrapText="1"/>
    </xf>
    <xf numFmtId="4" fontId="0" fillId="0" borderId="0" xfId="0" applyNumberFormat="1" applyAlignment="1">
      <alignment horizontal="left" vertical="center" wrapText="1" indent="2"/>
    </xf>
    <xf numFmtId="167" fontId="0" fillId="0" borderId="0" xfId="0" applyNumberFormat="1"/>
    <xf numFmtId="168" fontId="0" fillId="0" borderId="0" xfId="0" applyNumberFormat="1"/>
    <xf numFmtId="0" fontId="4" fillId="0" borderId="3" xfId="0" applyFont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3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7" fillId="0" borderId="3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2" fillId="2" borderId="7" xfId="1" applyFont="1" applyFill="1" applyBorder="1" applyAlignment="1">
      <alignment horizontal="center" vertical="center" wrapText="1"/>
    </xf>
    <xf numFmtId="164" fontId="2" fillId="2" borderId="8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57147</xdr:colOff>
      <xdr:row>1</xdr:row>
      <xdr:rowOff>76200</xdr:rowOff>
    </xdr:from>
    <xdr:to>
      <xdr:col>2</xdr:col>
      <xdr:colOff>2657475</xdr:colOff>
      <xdr:row>3</xdr:row>
      <xdr:rowOff>221742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7" y="266700"/>
          <a:ext cx="2676528" cy="697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98"/>
  <sheetViews>
    <sheetView showGridLines="0" tabSelected="1" workbookViewId="0">
      <selection activeCell="H6" sqref="H6"/>
    </sheetView>
  </sheetViews>
  <sheetFormatPr baseColWidth="10" defaultColWidth="11.42578125" defaultRowHeight="15" x14ac:dyDescent="0.25"/>
  <cols>
    <col min="1" max="1" width="1.140625" customWidth="1"/>
    <col min="2" max="2" width="11.42578125" hidden="1" customWidth="1"/>
    <col min="3" max="3" width="58.85546875" customWidth="1"/>
    <col min="4" max="4" width="18" customWidth="1"/>
    <col min="5" max="5" width="21" customWidth="1"/>
    <col min="6" max="6" width="16.42578125" bestFit="1" customWidth="1"/>
    <col min="7" max="7" width="16.42578125" style="13" bestFit="1" customWidth="1"/>
    <col min="9" max="9" width="25.7109375" customWidth="1"/>
  </cols>
  <sheetData>
    <row r="3" spans="2:8" ht="28.5" customHeight="1" x14ac:dyDescent="0.25">
      <c r="C3" s="34"/>
      <c r="D3" s="35"/>
      <c r="E3" s="35"/>
      <c r="F3" s="35"/>
      <c r="G3" s="35"/>
      <c r="H3" s="35"/>
    </row>
    <row r="4" spans="2:8" ht="21" customHeight="1" x14ac:dyDescent="0.25">
      <c r="C4" s="36"/>
      <c r="D4" s="37"/>
      <c r="E4" s="37"/>
      <c r="F4" s="5"/>
      <c r="G4" s="27"/>
    </row>
    <row r="5" spans="2:8" ht="15.75" x14ac:dyDescent="0.25">
      <c r="C5" s="46" t="s">
        <v>83</v>
      </c>
      <c r="D5" s="47"/>
      <c r="E5" s="47"/>
      <c r="F5" s="4"/>
      <c r="G5" s="28"/>
    </row>
    <row r="6" spans="2:8" ht="15.75" customHeight="1" x14ac:dyDescent="0.25">
      <c r="C6" s="38" t="s">
        <v>73</v>
      </c>
      <c r="D6" s="39"/>
      <c r="E6" s="39"/>
      <c r="F6" s="3"/>
      <c r="G6" s="29"/>
    </row>
    <row r="7" spans="2:8" ht="15.75" customHeight="1" x14ac:dyDescent="0.25">
      <c r="B7" s="2"/>
      <c r="C7" s="38" t="s">
        <v>74</v>
      </c>
      <c r="D7" s="39"/>
      <c r="E7" s="39"/>
      <c r="F7" s="2"/>
      <c r="G7" s="29"/>
    </row>
    <row r="9" spans="2:8" ht="15" customHeight="1" x14ac:dyDescent="0.25">
      <c r="C9" s="40" t="s">
        <v>63</v>
      </c>
      <c r="D9" s="42" t="s">
        <v>76</v>
      </c>
      <c r="E9" s="44" t="s">
        <v>75</v>
      </c>
      <c r="F9" s="1"/>
    </row>
    <row r="10" spans="2:8" ht="23.25" customHeight="1" x14ac:dyDescent="0.25">
      <c r="C10" s="41"/>
      <c r="D10" s="43"/>
      <c r="E10" s="45"/>
      <c r="F10" s="1"/>
    </row>
    <row r="11" spans="2:8" x14ac:dyDescent="0.25">
      <c r="C11" s="8" t="s">
        <v>0</v>
      </c>
      <c r="D11" s="9"/>
      <c r="E11" s="9"/>
      <c r="F11" s="1"/>
    </row>
    <row r="12" spans="2:8" x14ac:dyDescent="0.25">
      <c r="C12" s="10" t="s">
        <v>1</v>
      </c>
      <c r="D12" s="19">
        <f>+D13+D14+D15+D16+D17</f>
        <v>48682723678</v>
      </c>
      <c r="E12" s="19">
        <f>+E13+E14+E15+E16+E17</f>
        <v>48974409975.100006</v>
      </c>
      <c r="F12" s="1"/>
    </row>
    <row r="13" spans="2:8" x14ac:dyDescent="0.25">
      <c r="C13" s="17" t="s">
        <v>2</v>
      </c>
      <c r="D13" s="13">
        <v>39526830936</v>
      </c>
      <c r="E13" s="13">
        <v>39765084798.940002</v>
      </c>
      <c r="F13" s="1"/>
    </row>
    <row r="14" spans="2:8" x14ac:dyDescent="0.25">
      <c r="C14" s="17" t="s">
        <v>3</v>
      </c>
      <c r="D14" s="13">
        <v>3735795111</v>
      </c>
      <c r="E14" s="13">
        <v>3556746842</v>
      </c>
      <c r="F14" s="1"/>
      <c r="H14" s="13"/>
    </row>
    <row r="15" spans="2:8" x14ac:dyDescent="0.25">
      <c r="C15" s="17" t="s">
        <v>4</v>
      </c>
      <c r="D15" s="13">
        <v>10000</v>
      </c>
      <c r="E15" s="13">
        <v>10000</v>
      </c>
      <c r="F15" s="1"/>
      <c r="H15" s="13"/>
    </row>
    <row r="16" spans="2:8" x14ac:dyDescent="0.25">
      <c r="C16" s="17" t="s">
        <v>5</v>
      </c>
      <c r="D16" s="12">
        <v>0</v>
      </c>
      <c r="E16" s="12"/>
      <c r="F16" s="1"/>
      <c r="H16" s="13"/>
    </row>
    <row r="17" spans="3:8" x14ac:dyDescent="0.25">
      <c r="C17" s="17" t="s">
        <v>6</v>
      </c>
      <c r="D17" s="13">
        <v>5420087631</v>
      </c>
      <c r="E17" s="13">
        <v>5652568334.1599998</v>
      </c>
      <c r="F17" s="1"/>
      <c r="H17" s="13"/>
    </row>
    <row r="18" spans="3:8" x14ac:dyDescent="0.25">
      <c r="C18" s="10" t="s">
        <v>7</v>
      </c>
      <c r="D18" s="11">
        <f>+D19+D20+D21+D22+D23+D24+D25+D26+D27</f>
        <v>5331727659</v>
      </c>
      <c r="E18" s="19">
        <f>+E19+E20+E21+E22+E23+E24+E25+E26+E27</f>
        <v>6325514323.25</v>
      </c>
      <c r="F18" s="1"/>
    </row>
    <row r="19" spans="3:8" x14ac:dyDescent="0.25">
      <c r="C19" s="17" t="s">
        <v>8</v>
      </c>
      <c r="D19" s="13">
        <v>2473209739</v>
      </c>
      <c r="E19" s="13">
        <v>2324190110.9899998</v>
      </c>
      <c r="F19" s="1"/>
    </row>
    <row r="20" spans="3:8" x14ac:dyDescent="0.25">
      <c r="C20" s="17" t="s">
        <v>9</v>
      </c>
      <c r="D20" s="13">
        <v>60611280</v>
      </c>
      <c r="E20" s="13">
        <v>73871508.680000007</v>
      </c>
      <c r="F20" s="1"/>
    </row>
    <row r="21" spans="3:8" x14ac:dyDescent="0.25">
      <c r="C21" s="17" t="s">
        <v>10</v>
      </c>
      <c r="D21" s="13">
        <v>220937465</v>
      </c>
      <c r="E21" s="13">
        <v>191060760</v>
      </c>
      <c r="F21" s="1"/>
    </row>
    <row r="22" spans="3:8" x14ac:dyDescent="0.25">
      <c r="C22" s="17" t="s">
        <v>11</v>
      </c>
      <c r="D22" s="13">
        <v>4184000</v>
      </c>
      <c r="E22" s="13">
        <v>39315765</v>
      </c>
      <c r="F22" s="1"/>
    </row>
    <row r="23" spans="3:8" x14ac:dyDescent="0.25">
      <c r="C23" s="17" t="s">
        <v>12</v>
      </c>
      <c r="D23" s="13">
        <v>207176372</v>
      </c>
      <c r="E23" s="13">
        <v>884583170.01999998</v>
      </c>
    </row>
    <row r="24" spans="3:8" x14ac:dyDescent="0.25">
      <c r="C24" s="17" t="s">
        <v>13</v>
      </c>
      <c r="D24" s="13">
        <v>13274303</v>
      </c>
      <c r="E24" s="13">
        <v>23474303</v>
      </c>
    </row>
    <row r="25" spans="3:8" ht="30" x14ac:dyDescent="0.25">
      <c r="C25" s="17" t="s">
        <v>14</v>
      </c>
      <c r="D25" s="13">
        <v>331134688</v>
      </c>
      <c r="E25" s="13">
        <v>525984247.25999999</v>
      </c>
    </row>
    <row r="26" spans="3:8" ht="30" x14ac:dyDescent="0.25">
      <c r="C26" s="17" t="s">
        <v>15</v>
      </c>
      <c r="D26" s="13">
        <v>2007471030</v>
      </c>
      <c r="E26" s="13">
        <v>2237480760.3000002</v>
      </c>
    </row>
    <row r="27" spans="3:8" x14ac:dyDescent="0.25">
      <c r="C27" s="17" t="s">
        <v>16</v>
      </c>
      <c r="D27" s="13">
        <v>13728782</v>
      </c>
      <c r="E27" s="13">
        <v>25553698</v>
      </c>
    </row>
    <row r="28" spans="3:8" x14ac:dyDescent="0.25">
      <c r="C28" s="10" t="s">
        <v>17</v>
      </c>
      <c r="D28" s="11">
        <f>+D29+D30+D31+D32+D33+D34+D35+D36+D37</f>
        <v>2344772912</v>
      </c>
      <c r="E28" s="19">
        <f>+E29+E30+E31+E32+E33+E34+E35+E37</f>
        <v>2934717414.6599998</v>
      </c>
    </row>
    <row r="29" spans="3:8" x14ac:dyDescent="0.25">
      <c r="C29" s="17" t="s">
        <v>18</v>
      </c>
      <c r="D29" s="13">
        <v>165397964</v>
      </c>
      <c r="E29" s="13">
        <v>246623326.86000001</v>
      </c>
    </row>
    <row r="30" spans="3:8" x14ac:dyDescent="0.25">
      <c r="C30" s="17" t="s">
        <v>19</v>
      </c>
      <c r="D30" s="13">
        <v>23020814</v>
      </c>
      <c r="E30" s="13">
        <v>9371416.4800000004</v>
      </c>
    </row>
    <row r="31" spans="3:8" x14ac:dyDescent="0.25">
      <c r="C31" s="17" t="s">
        <v>20</v>
      </c>
      <c r="D31" s="13">
        <v>27966436</v>
      </c>
      <c r="E31" s="13">
        <v>28354655.760000002</v>
      </c>
    </row>
    <row r="32" spans="3:8" x14ac:dyDescent="0.25">
      <c r="C32" s="17" t="s">
        <v>21</v>
      </c>
      <c r="D32" s="13">
        <v>369354268</v>
      </c>
      <c r="E32" s="13">
        <v>475895203.25999999</v>
      </c>
    </row>
    <row r="33" spans="3:5" x14ac:dyDescent="0.25">
      <c r="C33" s="17" t="s">
        <v>22</v>
      </c>
      <c r="D33" s="13">
        <v>81158769</v>
      </c>
      <c r="E33" s="13">
        <v>86265262.950000003</v>
      </c>
    </row>
    <row r="34" spans="3:5" x14ac:dyDescent="0.25">
      <c r="C34" s="17" t="s">
        <v>23</v>
      </c>
      <c r="D34" s="13">
        <v>12666932</v>
      </c>
      <c r="E34" s="13">
        <v>6789662.7000000002</v>
      </c>
    </row>
    <row r="35" spans="3:5" ht="30" x14ac:dyDescent="0.25">
      <c r="C35" s="17" t="s">
        <v>24</v>
      </c>
      <c r="D35" s="13">
        <v>723376545</v>
      </c>
      <c r="E35" s="13">
        <v>848845133.87</v>
      </c>
    </row>
    <row r="36" spans="3:5" ht="30" x14ac:dyDescent="0.25">
      <c r="C36" s="17" t="s">
        <v>25</v>
      </c>
      <c r="D36" s="14"/>
      <c r="E36" s="12"/>
    </row>
    <row r="37" spans="3:5" x14ac:dyDescent="0.25">
      <c r="C37" s="17" t="s">
        <v>26</v>
      </c>
      <c r="D37" s="13">
        <v>941831184</v>
      </c>
      <c r="E37" s="13">
        <v>1232572752.78</v>
      </c>
    </row>
    <row r="38" spans="3:5" x14ac:dyDescent="0.25">
      <c r="C38" s="10" t="s">
        <v>27</v>
      </c>
      <c r="D38" s="15">
        <f>+D39+D40+D41+D42+D43+D44+D45+D45</f>
        <v>6624172</v>
      </c>
      <c r="E38" s="15">
        <f>+E39+E40+E41+E42+E43+E44+E45+E45</f>
        <v>21597472</v>
      </c>
    </row>
    <row r="39" spans="3:5" x14ac:dyDescent="0.25">
      <c r="C39" s="17" t="s">
        <v>28</v>
      </c>
      <c r="D39" s="13">
        <v>6624172</v>
      </c>
      <c r="E39" s="13">
        <v>6597472</v>
      </c>
    </row>
    <row r="40" spans="3:5" ht="30" x14ac:dyDescent="0.25">
      <c r="C40" s="17" t="s">
        <v>29</v>
      </c>
      <c r="D40" s="14"/>
      <c r="E40" s="13">
        <v>15000000</v>
      </c>
    </row>
    <row r="41" spans="3:5" ht="30" x14ac:dyDescent="0.25">
      <c r="C41" s="17" t="s">
        <v>30</v>
      </c>
      <c r="D41" s="14">
        <v>0</v>
      </c>
      <c r="E41" s="14">
        <v>0</v>
      </c>
    </row>
    <row r="42" spans="3:5" ht="30" x14ac:dyDescent="0.25">
      <c r="C42" s="17" t="s">
        <v>31</v>
      </c>
      <c r="D42" s="14">
        <v>0</v>
      </c>
      <c r="E42" s="12">
        <v>0</v>
      </c>
    </row>
    <row r="43" spans="3:5" ht="30" x14ac:dyDescent="0.25">
      <c r="C43" s="17" t="s">
        <v>32</v>
      </c>
      <c r="D43" s="14">
        <v>0</v>
      </c>
      <c r="E43" s="12">
        <v>0</v>
      </c>
    </row>
    <row r="44" spans="3:5" x14ac:dyDescent="0.25">
      <c r="C44" s="17" t="s">
        <v>33</v>
      </c>
      <c r="D44" s="14">
        <v>0</v>
      </c>
      <c r="E44" s="12">
        <v>0</v>
      </c>
    </row>
    <row r="45" spans="3:5" ht="30" x14ac:dyDescent="0.25">
      <c r="C45" s="17" t="s">
        <v>34</v>
      </c>
      <c r="D45" s="14">
        <v>0</v>
      </c>
      <c r="E45" s="12">
        <v>0</v>
      </c>
    </row>
    <row r="46" spans="3:5" x14ac:dyDescent="0.25">
      <c r="C46" s="10" t="s">
        <v>35</v>
      </c>
      <c r="D46" s="16">
        <v>0</v>
      </c>
      <c r="E46" s="12">
        <v>0</v>
      </c>
    </row>
    <row r="47" spans="3:5" x14ac:dyDescent="0.25">
      <c r="C47" s="17" t="s">
        <v>36</v>
      </c>
      <c r="D47" s="14">
        <v>0</v>
      </c>
      <c r="E47" s="12">
        <v>0</v>
      </c>
    </row>
    <row r="48" spans="3:5" ht="30" x14ac:dyDescent="0.25">
      <c r="C48" s="17" t="s">
        <v>37</v>
      </c>
      <c r="D48" s="14">
        <v>0</v>
      </c>
      <c r="E48" s="12">
        <v>0</v>
      </c>
    </row>
    <row r="49" spans="3:5" ht="30" x14ac:dyDescent="0.25">
      <c r="C49" s="17" t="s">
        <v>38</v>
      </c>
      <c r="D49" s="14">
        <v>0</v>
      </c>
      <c r="E49" s="12">
        <v>0</v>
      </c>
    </row>
    <row r="50" spans="3:5" ht="30" x14ac:dyDescent="0.25">
      <c r="C50" s="17" t="s">
        <v>39</v>
      </c>
      <c r="D50" s="14">
        <v>0</v>
      </c>
      <c r="E50" s="12">
        <v>0</v>
      </c>
    </row>
    <row r="51" spans="3:5" ht="30" x14ac:dyDescent="0.25">
      <c r="C51" s="17" t="s">
        <v>80</v>
      </c>
      <c r="D51" s="14">
        <v>0</v>
      </c>
      <c r="E51" s="12">
        <v>0</v>
      </c>
    </row>
    <row r="52" spans="3:5" x14ac:dyDescent="0.25">
      <c r="C52" s="17" t="s">
        <v>40</v>
      </c>
      <c r="D52" s="14">
        <v>0</v>
      </c>
      <c r="E52" s="12">
        <v>0</v>
      </c>
    </row>
    <row r="53" spans="3:5" ht="30" x14ac:dyDescent="0.25">
      <c r="C53" s="17" t="s">
        <v>41</v>
      </c>
      <c r="D53" s="14">
        <v>0</v>
      </c>
      <c r="E53" s="12">
        <v>0</v>
      </c>
    </row>
    <row r="54" spans="3:5" x14ac:dyDescent="0.25">
      <c r="C54" s="10" t="s">
        <v>42</v>
      </c>
      <c r="D54" s="11">
        <f>+D55+D56+D57+D58+D59+D60+D61+D62+D63</f>
        <v>516898150</v>
      </c>
      <c r="E54" s="11">
        <f>+E55+E56+E57+E58+E59+E60+E61+E62+E63</f>
        <v>3522825857.1099997</v>
      </c>
    </row>
    <row r="55" spans="3:5" x14ac:dyDescent="0.25">
      <c r="C55" s="17" t="s">
        <v>43</v>
      </c>
      <c r="D55" s="13">
        <v>103680742</v>
      </c>
      <c r="E55" s="13">
        <v>445229526.13</v>
      </c>
    </row>
    <row r="56" spans="3:5" x14ac:dyDescent="0.25">
      <c r="C56" s="17" t="s">
        <v>81</v>
      </c>
      <c r="D56" s="12"/>
      <c r="E56" s="13">
        <v>4562031.9000000004</v>
      </c>
    </row>
    <row r="57" spans="3:5" x14ac:dyDescent="0.25">
      <c r="C57" s="17" t="s">
        <v>44</v>
      </c>
      <c r="D57" s="13">
        <v>305474187</v>
      </c>
      <c r="E57" s="13">
        <v>2289734452.25</v>
      </c>
    </row>
    <row r="58" spans="3:5" ht="30" x14ac:dyDescent="0.25">
      <c r="C58" s="17" t="s">
        <v>45</v>
      </c>
      <c r="D58" s="13">
        <v>918750</v>
      </c>
      <c r="E58" s="13">
        <v>366310851.42000002</v>
      </c>
    </row>
    <row r="59" spans="3:5" x14ac:dyDescent="0.25">
      <c r="C59" s="17" t="s">
        <v>46</v>
      </c>
      <c r="D59" s="13">
        <v>85882191</v>
      </c>
      <c r="E59" s="13">
        <v>391950715.41000003</v>
      </c>
    </row>
    <row r="60" spans="3:5" x14ac:dyDescent="0.25">
      <c r="C60" s="17" t="s">
        <v>47</v>
      </c>
      <c r="D60" s="13">
        <v>146087</v>
      </c>
      <c r="E60" s="13">
        <v>3146087</v>
      </c>
    </row>
    <row r="61" spans="3:5" x14ac:dyDescent="0.25">
      <c r="C61" s="17" t="s">
        <v>82</v>
      </c>
      <c r="D61" s="12"/>
      <c r="E61" s="13"/>
    </row>
    <row r="62" spans="3:5" x14ac:dyDescent="0.25">
      <c r="C62" s="17" t="s">
        <v>48</v>
      </c>
      <c r="D62" s="13">
        <v>20796193</v>
      </c>
      <c r="E62" s="13">
        <v>11392193</v>
      </c>
    </row>
    <row r="63" spans="3:5" ht="30" x14ac:dyDescent="0.25">
      <c r="C63" s="17" t="s">
        <v>49</v>
      </c>
      <c r="D63" s="12"/>
      <c r="E63" s="13">
        <v>10500000</v>
      </c>
    </row>
    <row r="64" spans="3:5" x14ac:dyDescent="0.25">
      <c r="C64" s="10" t="s">
        <v>50</v>
      </c>
      <c r="D64" s="11">
        <f>+D65+D66+D67+D68</f>
        <v>1768535130</v>
      </c>
      <c r="E64" s="11">
        <f>+E65+E66+E67+E68</f>
        <v>2951801146.6599998</v>
      </c>
    </row>
    <row r="65" spans="3:9" x14ac:dyDescent="0.25">
      <c r="C65" s="17" t="s">
        <v>51</v>
      </c>
      <c r="D65" s="13">
        <v>1768535130</v>
      </c>
      <c r="E65" s="13">
        <v>2951801146.6599998</v>
      </c>
    </row>
    <row r="66" spans="3:9" x14ac:dyDescent="0.25">
      <c r="C66" s="17" t="s">
        <v>52</v>
      </c>
      <c r="D66" s="12">
        <v>0</v>
      </c>
      <c r="E66" s="12">
        <v>0</v>
      </c>
    </row>
    <row r="67" spans="3:9" x14ac:dyDescent="0.25">
      <c r="C67" s="17" t="s">
        <v>53</v>
      </c>
      <c r="D67" s="12">
        <v>0</v>
      </c>
      <c r="E67" s="12">
        <v>0</v>
      </c>
    </row>
    <row r="68" spans="3:9" ht="30" x14ac:dyDescent="0.25">
      <c r="C68" s="24" t="s">
        <v>54</v>
      </c>
      <c r="D68" s="12">
        <v>0</v>
      </c>
      <c r="E68" s="12">
        <v>0</v>
      </c>
    </row>
    <row r="69" spans="3:9" ht="30" x14ac:dyDescent="0.25">
      <c r="C69" s="10" t="s">
        <v>55</v>
      </c>
      <c r="D69" s="16">
        <v>0</v>
      </c>
      <c r="E69" s="12">
        <v>0</v>
      </c>
    </row>
    <row r="70" spans="3:9" x14ac:dyDescent="0.25">
      <c r="C70" s="17" t="s">
        <v>56</v>
      </c>
      <c r="D70" s="14">
        <v>0</v>
      </c>
      <c r="E70" s="12">
        <v>0</v>
      </c>
    </row>
    <row r="71" spans="3:9" ht="30" x14ac:dyDescent="0.25">
      <c r="C71" s="17" t="s">
        <v>57</v>
      </c>
      <c r="D71" s="14">
        <v>0</v>
      </c>
      <c r="E71" s="12">
        <v>0</v>
      </c>
    </row>
    <row r="72" spans="3:9" x14ac:dyDescent="0.25">
      <c r="C72" s="10" t="s">
        <v>58</v>
      </c>
      <c r="D72" s="16">
        <v>0</v>
      </c>
      <c r="E72" s="12">
        <v>0</v>
      </c>
    </row>
    <row r="73" spans="3:9" x14ac:dyDescent="0.25">
      <c r="C73" s="17" t="s">
        <v>59</v>
      </c>
      <c r="D73" s="14">
        <v>0</v>
      </c>
      <c r="E73" s="12">
        <v>0</v>
      </c>
    </row>
    <row r="74" spans="3:9" x14ac:dyDescent="0.25">
      <c r="C74" s="17" t="s">
        <v>60</v>
      </c>
      <c r="D74" s="14">
        <v>0</v>
      </c>
      <c r="E74" s="12">
        <v>0</v>
      </c>
    </row>
    <row r="75" spans="3:9" ht="30" x14ac:dyDescent="0.25">
      <c r="C75" s="17" t="s">
        <v>61</v>
      </c>
      <c r="D75" s="14">
        <v>0</v>
      </c>
      <c r="E75" s="12">
        <v>0</v>
      </c>
    </row>
    <row r="76" spans="3:9" x14ac:dyDescent="0.25">
      <c r="C76" s="10" t="s">
        <v>64</v>
      </c>
      <c r="D76" s="16">
        <v>0</v>
      </c>
      <c r="E76" s="12">
        <v>0</v>
      </c>
      <c r="G76" s="30"/>
    </row>
    <row r="77" spans="3:9" x14ac:dyDescent="0.25">
      <c r="C77" s="17" t="s">
        <v>65</v>
      </c>
      <c r="D77" s="14">
        <v>0</v>
      </c>
      <c r="E77" s="12">
        <v>0</v>
      </c>
      <c r="G77" s="31"/>
    </row>
    <row r="78" spans="3:9" x14ac:dyDescent="0.25">
      <c r="C78" s="17" t="s">
        <v>66</v>
      </c>
      <c r="D78" s="14">
        <v>0</v>
      </c>
      <c r="E78" s="12">
        <v>0</v>
      </c>
    </row>
    <row r="79" spans="3:9" x14ac:dyDescent="0.25">
      <c r="C79" s="17" t="s">
        <v>67</v>
      </c>
      <c r="D79" s="14">
        <v>0</v>
      </c>
      <c r="E79" s="12">
        <v>0</v>
      </c>
    </row>
    <row r="80" spans="3:9" x14ac:dyDescent="0.25">
      <c r="C80" s="10" t="s">
        <v>68</v>
      </c>
      <c r="D80" s="16">
        <v>0</v>
      </c>
      <c r="E80" s="15">
        <v>0</v>
      </c>
      <c r="I80" s="22"/>
    </row>
    <row r="81" spans="3:9" x14ac:dyDescent="0.25">
      <c r="C81" s="17" t="s">
        <v>69</v>
      </c>
      <c r="D81" s="14">
        <v>0</v>
      </c>
      <c r="E81" s="12">
        <v>0</v>
      </c>
    </row>
    <row r="82" spans="3:9" x14ac:dyDescent="0.25">
      <c r="C82" s="17" t="s">
        <v>70</v>
      </c>
      <c r="D82" s="14">
        <v>0</v>
      </c>
      <c r="E82" s="12"/>
      <c r="I82" s="13"/>
    </row>
    <row r="83" spans="3:9" x14ac:dyDescent="0.25">
      <c r="C83" s="10" t="s">
        <v>71</v>
      </c>
      <c r="D83" s="16">
        <v>0</v>
      </c>
      <c r="E83" s="12">
        <v>0</v>
      </c>
    </row>
    <row r="84" spans="3:9" x14ac:dyDescent="0.25">
      <c r="C84" s="17" t="s">
        <v>72</v>
      </c>
      <c r="D84" s="14"/>
      <c r="E84" s="12">
        <v>0</v>
      </c>
    </row>
    <row r="85" spans="3:9" x14ac:dyDescent="0.25">
      <c r="C85" s="25" t="s">
        <v>62</v>
      </c>
      <c r="D85" s="18">
        <f>+D12+D18+D28+D38+D54+D64</f>
        <v>58651281701</v>
      </c>
      <c r="E85" s="18">
        <f>+E12+E18+E28+E38+E54+E64</f>
        <v>64730866188.780014</v>
      </c>
    </row>
    <row r="86" spans="3:9" x14ac:dyDescent="0.25">
      <c r="C86" s="26"/>
    </row>
    <row r="87" spans="3:9" ht="15.75" thickBot="1" x14ac:dyDescent="0.3">
      <c r="C87" s="26"/>
      <c r="E87" s="13"/>
      <c r="F87" s="13"/>
    </row>
    <row r="88" spans="3:9" ht="45.75" customHeight="1" thickBot="1" x14ac:dyDescent="0.3">
      <c r="C88" s="23" t="s">
        <v>77</v>
      </c>
      <c r="E88" s="13"/>
      <c r="F88" s="33"/>
    </row>
    <row r="89" spans="3:9" ht="33.75" customHeight="1" thickBot="1" x14ac:dyDescent="0.3">
      <c r="C89" s="6" t="s">
        <v>78</v>
      </c>
      <c r="E89" s="32"/>
    </row>
    <row r="90" spans="3:9" ht="45.75" customHeight="1" thickBot="1" x14ac:dyDescent="0.3">
      <c r="C90" s="7" t="s">
        <v>79</v>
      </c>
    </row>
    <row r="91" spans="3:9" x14ac:dyDescent="0.25">
      <c r="C91" s="26"/>
    </row>
    <row r="92" spans="3:9" x14ac:dyDescent="0.25">
      <c r="C92" s="26"/>
    </row>
    <row r="93" spans="3:9" x14ac:dyDescent="0.25">
      <c r="C93" s="26"/>
    </row>
    <row r="96" spans="3:9" ht="18.75" x14ac:dyDescent="0.3">
      <c r="C96" s="20"/>
    </row>
    <row r="97" spans="3:3" ht="15.75" x14ac:dyDescent="0.25">
      <c r="C97" s="21"/>
    </row>
    <row r="98" spans="3:3" ht="15.75" x14ac:dyDescent="0.25">
      <c r="C98" s="21"/>
    </row>
  </sheetData>
  <mergeCells count="8">
    <mergeCell ref="C3:H3"/>
    <mergeCell ref="C4:E4"/>
    <mergeCell ref="C7:E7"/>
    <mergeCell ref="C9:C10"/>
    <mergeCell ref="D9:D10"/>
    <mergeCell ref="E9:E10"/>
    <mergeCell ref="C6:E6"/>
    <mergeCell ref="C5:E5"/>
  </mergeCells>
  <pageMargins left="0.17" right="0.17" top="0.17" bottom="0.17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Hewlett-Packard Company</cp:lastModifiedBy>
  <cp:lastPrinted>2024-01-16T15:54:20Z</cp:lastPrinted>
  <dcterms:created xsi:type="dcterms:W3CDTF">2021-07-29T18:58:50Z</dcterms:created>
  <dcterms:modified xsi:type="dcterms:W3CDTF">2024-01-17T16:02:37Z</dcterms:modified>
</cp:coreProperties>
</file>