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490" windowHeight="7635" tabRatio="599" firstSheet="1" activeTab="1"/>
  </bookViews>
  <sheets>
    <sheet name="Sheet1" sheetId="57" state="hidden" r:id="rId1"/>
    <sheet name="PPNE2" sheetId="59" r:id="rId2"/>
    <sheet name="Insumos" sheetId="54" state="hidden" r:id="rId3"/>
  </sheets>
  <externalReferences>
    <externalReference r:id="rId4"/>
    <externalReference r:id="rId5"/>
  </externalReferences>
  <definedNames>
    <definedName name="_xlnm._FilterDatabase" localSheetId="2" hidden="1">Insumos!$A$1:$E$517</definedName>
    <definedName name="CodigoActividad">[1]!Tabla2[Código]</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59" l="1"/>
  <c r="R27" i="59"/>
  <c r="R28" i="59"/>
  <c r="R49" i="59"/>
  <c r="R48" i="59"/>
  <c r="R47" i="59"/>
  <c r="R26" i="59"/>
  <c r="R25" i="59"/>
  <c r="R24" i="59"/>
  <c r="R23" i="59"/>
  <c r="R22" i="59"/>
  <c r="R21" i="59"/>
  <c r="R20" i="59"/>
  <c r="R19" i="59"/>
  <c r="R18" i="59"/>
  <c r="R17" i="59"/>
  <c r="R16" i="59"/>
  <c r="R15" i="59"/>
  <c r="R14" i="59"/>
  <c r="R13" i="59"/>
  <c r="R12" i="59"/>
  <c r="Q139" i="59" l="1"/>
  <c r="P139" i="59"/>
  <c r="O139" i="59"/>
  <c r="N139" i="59"/>
  <c r="M139" i="59"/>
  <c r="L139" i="59"/>
  <c r="K139" i="59"/>
  <c r="J139" i="59"/>
  <c r="I139" i="59"/>
  <c r="H139" i="59"/>
  <c r="G139" i="59"/>
  <c r="F139" i="59"/>
  <c r="R138" i="59"/>
  <c r="R137" i="59"/>
  <c r="R136" i="59"/>
  <c r="R135" i="59"/>
  <c r="R134" i="59"/>
  <c r="R133" i="59"/>
  <c r="R132" i="59"/>
  <c r="R131" i="59"/>
  <c r="R130" i="59"/>
  <c r="R129" i="59"/>
  <c r="R128" i="59"/>
  <c r="R127" i="59"/>
  <c r="R126" i="59"/>
  <c r="R125" i="59"/>
  <c r="R124" i="59"/>
  <c r="R123" i="59"/>
  <c r="R122" i="59"/>
  <c r="R121" i="59"/>
  <c r="R120" i="59"/>
  <c r="R119" i="59"/>
  <c r="R118" i="59"/>
  <c r="R117" i="59"/>
  <c r="R116" i="59"/>
  <c r="R115" i="59"/>
  <c r="R114" i="59"/>
  <c r="R113" i="59"/>
  <c r="R112" i="59"/>
  <c r="R111" i="59"/>
  <c r="R110" i="59"/>
  <c r="R109" i="59"/>
  <c r="R108" i="59"/>
  <c r="R107" i="59"/>
  <c r="R106" i="59"/>
  <c r="R105" i="59"/>
  <c r="R104" i="59"/>
  <c r="R103" i="59"/>
  <c r="R102" i="59"/>
  <c r="R101" i="59"/>
  <c r="R100" i="59"/>
  <c r="R99" i="59"/>
  <c r="R98" i="59"/>
  <c r="R97" i="59"/>
  <c r="R96" i="59"/>
  <c r="R95" i="59"/>
  <c r="R94" i="59"/>
  <c r="R93" i="59"/>
  <c r="R92" i="59"/>
  <c r="R91" i="59"/>
  <c r="R90" i="59"/>
  <c r="R89" i="59"/>
  <c r="R88" i="59"/>
  <c r="R87" i="59"/>
  <c r="R86" i="59"/>
  <c r="R85" i="59"/>
  <c r="R84" i="59"/>
  <c r="R83" i="59"/>
  <c r="R82" i="59"/>
  <c r="R81" i="59"/>
  <c r="R80" i="59"/>
  <c r="R79" i="59"/>
  <c r="R78" i="59"/>
  <c r="R77" i="59"/>
  <c r="R76" i="59"/>
  <c r="R75" i="59"/>
  <c r="R74" i="59"/>
  <c r="R73" i="59"/>
  <c r="R72" i="59"/>
  <c r="R71" i="59"/>
  <c r="R70" i="59"/>
  <c r="R69" i="59"/>
  <c r="R68" i="59"/>
  <c r="R67" i="59"/>
  <c r="R66" i="59"/>
  <c r="R65" i="59"/>
  <c r="R64" i="59"/>
  <c r="R63" i="59"/>
  <c r="R62" i="59"/>
  <c r="R61" i="59"/>
  <c r="R60" i="59"/>
  <c r="R59" i="59"/>
  <c r="R58" i="59"/>
  <c r="R57" i="59"/>
  <c r="R56" i="59"/>
  <c r="R55" i="59"/>
  <c r="R54" i="59"/>
  <c r="R53" i="59"/>
  <c r="R52" i="59"/>
  <c r="R51" i="59"/>
  <c r="R50" i="59"/>
  <c r="R46" i="59"/>
  <c r="R45" i="59"/>
  <c r="R44" i="59"/>
  <c r="R43" i="59"/>
  <c r="R42" i="59"/>
  <c r="R41" i="59"/>
  <c r="R40" i="59"/>
  <c r="R39" i="59"/>
  <c r="R38" i="59"/>
  <c r="R37" i="59"/>
  <c r="R36" i="59"/>
  <c r="R35" i="59"/>
  <c r="R34" i="59"/>
  <c r="R33" i="59"/>
  <c r="R32" i="59"/>
  <c r="R31" i="59"/>
  <c r="R30" i="59"/>
  <c r="R11" i="59"/>
  <c r="R10" i="59"/>
  <c r="R9" i="59"/>
  <c r="R8" i="59"/>
  <c r="B5" i="59"/>
  <c r="A4" i="59"/>
  <c r="R139" i="59" l="1"/>
</calcChain>
</file>

<file path=xl/comments1.xml><?xml version="1.0" encoding="utf-8"?>
<comments xmlns="http://schemas.openxmlformats.org/spreadsheetml/2006/main">
  <authors>
    <author>Ilka Gonzalez</author>
    <author>sns2</author>
  </authors>
  <commentList>
    <comment ref="D7" author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7" authorId="1">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sharedStrings.xml><?xml version="1.0" encoding="utf-8"?>
<sst xmlns="http://schemas.openxmlformats.org/spreadsheetml/2006/main" count="3472" uniqueCount="1168">
  <si>
    <t>Insumos</t>
  </si>
  <si>
    <t>Unidad de Medida</t>
  </si>
  <si>
    <t>Precio Unitario</t>
  </si>
  <si>
    <t>Otros</t>
  </si>
  <si>
    <t>Emergencias</t>
  </si>
  <si>
    <t>Publicidad y propaganda</t>
  </si>
  <si>
    <t>Impresión y encuadernación</t>
  </si>
  <si>
    <t>Viáticos dentro del país</t>
  </si>
  <si>
    <t>Peaje</t>
  </si>
  <si>
    <t>Obras menores en edificaciones</t>
  </si>
  <si>
    <t>Mantenimiento y reparación de equipos sanitarios y de laboratorio</t>
  </si>
  <si>
    <t>Mantenimiento y reparación de equipos de transporte, tracción y elevación</t>
  </si>
  <si>
    <t>Alimentos y bebidas para personas</t>
  </si>
  <si>
    <t>Acabados textiles</t>
  </si>
  <si>
    <t>Productos de artes gráficas</t>
  </si>
  <si>
    <t>Productos medicinales para uso humano</t>
  </si>
  <si>
    <t>Llantas y neumáticos</t>
  </si>
  <si>
    <t>Artículos de plástico</t>
  </si>
  <si>
    <t>Productos de cemento</t>
  </si>
  <si>
    <t>Productos de vidrio</t>
  </si>
  <si>
    <t>Productos de loza</t>
  </si>
  <si>
    <t>Productos metálicos y sus derivados</t>
  </si>
  <si>
    <t>Herramientas menores</t>
  </si>
  <si>
    <t>Gasoil</t>
  </si>
  <si>
    <t>Material para limpieza</t>
  </si>
  <si>
    <t>Productos eléctricos y afines</t>
  </si>
  <si>
    <t>Muebles de oficina y estantería</t>
  </si>
  <si>
    <t>Equipo médico y de laboratorio</t>
  </si>
  <si>
    <t>Automóviles y camiones</t>
  </si>
  <si>
    <t>Carrocerías y remolques</t>
  </si>
  <si>
    <t>Otros equipos de transporte</t>
  </si>
  <si>
    <t>Equipo de comunicación, telecomunicaciones y señalamiento</t>
  </si>
  <si>
    <t>Otros equipos</t>
  </si>
  <si>
    <t>Base de datos</t>
  </si>
  <si>
    <t>Servicio Regional de Salud:</t>
  </si>
  <si>
    <t>Productos de Papel, Cartón e Impresos</t>
  </si>
  <si>
    <t>Equipos de seguridad</t>
  </si>
  <si>
    <t>Servicio Nacional de Salud</t>
  </si>
  <si>
    <t>Dirección de Planificación y Desarrollo</t>
  </si>
  <si>
    <t>Anticipo Financiero</t>
  </si>
  <si>
    <t>Venta Servicios</t>
  </si>
  <si>
    <t>Nómina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</si>
  <si>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</si>
  <si>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</si>
  <si>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</si>
  <si>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</si>
  <si>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</si>
  <si>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</si>
  <si>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</si>
  <si>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</si>
  <si>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</si>
  <si>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</si>
  <si>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</si>
  <si>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</si>
  <si>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</si>
  <si>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</si>
  <si>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</si>
  <si>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</si>
  <si>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</si>
  <si>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</si>
  <si>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</si>
  <si>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</si>
  <si>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</si>
  <si>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</si>
  <si>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</si>
  <si>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</si>
  <si>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</si>
  <si>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</si>
  <si>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</si>
  <si>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</si>
  <si>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</si>
  <si>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</si>
  <si>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</si>
  <si>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</si>
  <si>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</si>
  <si>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</si>
  <si>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</si>
  <si>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</si>
  <si>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</si>
  <si>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</si>
  <si>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</si>
  <si>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</si>
  <si>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</si>
  <si>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</si>
  <si>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</si>
  <si>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</si>
  <si>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</si>
  <si>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</si>
  <si>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</si>
  <si>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</si>
  <si>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</si>
  <si>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</si>
  <si>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</si>
  <si>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</si>
  <si>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</si>
  <si>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</si>
  <si>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</si>
  <si>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</si>
  <si>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</si>
  <si>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</si>
  <si>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</si>
  <si>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</si>
  <si>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</si>
  <si>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</si>
  <si>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</si>
  <si>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</si>
  <si>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</si>
  <si>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</si>
  <si>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</si>
  <si>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</si>
  <si>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</si>
  <si>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</si>
  <si>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</si>
  <si>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</si>
  <si>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</si>
  <si>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</si>
  <si>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</si>
  <si>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</si>
  <si>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</si>
  <si>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</si>
  <si>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</si>
  <si>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</si>
  <si>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</si>
  <si>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</si>
  <si>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</si>
  <si>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</si>
  <si>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</si>
  <si>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</si>
  <si>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</si>
  <si>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</si>
  <si>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</si>
  <si>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</si>
  <si>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</si>
  <si>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</si>
  <si>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</si>
  <si>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</si>
  <si>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</si>
  <si>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</si>
  <si>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</si>
  <si>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</si>
  <si>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</si>
  <si>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</si>
  <si>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</si>
  <si>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</si>
  <si>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</si>
  <si>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</si>
  <si>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</si>
  <si>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</si>
  <si>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</si>
  <si>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</si>
  <si>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</si>
  <si>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</si>
  <si>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</si>
  <si>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</si>
  <si>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</si>
  <si>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</si>
  <si>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</si>
  <si>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</si>
  <si>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</si>
  <si>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</si>
  <si>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</si>
  <si>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</si>
  <si>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</si>
  <si>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</si>
  <si>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</si>
  <si>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</si>
  <si>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</si>
  <si>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</si>
  <si>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</si>
  <si>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</si>
  <si>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</si>
  <si>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</si>
  <si>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</si>
  <si>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</si>
  <si>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</si>
  <si>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</si>
  <si>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</si>
  <si>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</si>
  <si>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</si>
  <si>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</si>
  <si>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</si>
  <si>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</si>
  <si>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</si>
  <si>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</si>
  <si>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</si>
  <si>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</si>
  <si>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</si>
  <si>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</si>
  <si>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</si>
  <si>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</si>
  <si>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</si>
  <si>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</si>
  <si>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</si>
  <si>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</si>
  <si>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</si>
  <si>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</si>
  <si>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</si>
  <si>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</si>
  <si>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</si>
  <si>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</si>
  <si>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</si>
  <si>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</si>
  <si>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</si>
  <si>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</si>
  <si>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</si>
  <si>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</si>
  <si>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</si>
  <si>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</si>
  <si>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</si>
  <si>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</si>
  <si>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</si>
  <si>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</si>
  <si>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</si>
  <si>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</si>
  <si>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</si>
  <si>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</si>
  <si>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</si>
  <si>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</si>
  <si>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</si>
  <si>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</si>
  <si>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</si>
  <si>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</si>
  <si>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</si>
  <si>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</si>
  <si>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</si>
  <si>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</si>
  <si>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</si>
  <si>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</si>
  <si>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</si>
  <si>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</si>
  <si>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</si>
  <si>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</si>
  <si>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</si>
  <si>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</si>
  <si>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</si>
  <si>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</si>
  <si>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</si>
  <si>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</si>
  <si>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</si>
  <si>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</si>
  <si>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</si>
  <si>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</si>
  <si>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</si>
  <si>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</si>
  <si>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</si>
  <si>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</si>
  <si>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</si>
  <si>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</si>
  <si>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</si>
  <si>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</si>
  <si>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</si>
  <si>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</si>
  <si>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</si>
  <si>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</si>
  <si>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</si>
  <si>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</si>
  <si>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</si>
  <si>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</si>
  <si>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</si>
  <si>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</si>
  <si>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</si>
  <si>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</si>
  <si>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</si>
  <si>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</si>
  <si>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</si>
  <si>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</si>
  <si>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</si>
  <si>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</si>
  <si>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</si>
  <si>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</si>
  <si>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</si>
  <si>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</si>
  <si>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</si>
  <si>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</si>
  <si>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</si>
  <si>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</si>
  <si>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</si>
  <si>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</si>
  <si>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</si>
  <si>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</si>
  <si>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</si>
  <si>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</si>
  <si>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</si>
  <si>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</si>
  <si>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</si>
  <si>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</si>
  <si>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</si>
  <si>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</si>
  <si>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</si>
  <si>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</si>
  <si>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</si>
  <si>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</si>
  <si>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</si>
  <si>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</si>
  <si>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</si>
  <si>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</si>
  <si>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</si>
  <si>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</si>
  <si>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</si>
  <si>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</si>
  <si>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</si>
  <si>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</si>
  <si>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</si>
  <si>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</si>
  <si>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</si>
  <si>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</si>
  <si>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</si>
  <si>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</si>
  <si>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</si>
  <si>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</si>
  <si>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</si>
  <si>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</si>
  <si>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</si>
  <si>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</si>
  <si>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</si>
  <si>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</si>
  <si>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</si>
  <si>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</si>
  <si>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</si>
  <si>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</si>
  <si>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</si>
  <si>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</si>
  <si>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</si>
  <si>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</si>
  <si>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</si>
  <si>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</si>
  <si>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</si>
  <si>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</si>
  <si>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</si>
  <si>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</si>
  <si>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</si>
  <si>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</si>
  <si>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</si>
  <si>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</si>
  <si>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</si>
  <si>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</si>
  <si>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</si>
  <si>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</si>
  <si>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</si>
  <si>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</si>
  <si>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</si>
  <si>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</si>
  <si>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</si>
  <si>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</si>
  <si>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</si>
  <si>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</si>
  <si>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</si>
  <si>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</si>
  <si>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</si>
  <si>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</si>
  <si>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</si>
  <si>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</si>
  <si>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</si>
  <si>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</si>
  <si>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</si>
  <si>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</si>
  <si>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</si>
  <si>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</si>
  <si>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</si>
  <si>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</si>
  <si>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</si>
  <si>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</si>
  <si>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</si>
  <si>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</si>
  <si>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</si>
  <si>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</si>
  <si>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</si>
  <si>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</si>
  <si>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</si>
  <si>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</si>
  <si>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</si>
  <si>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</si>
  <si>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</si>
  <si>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</si>
  <si>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</si>
  <si>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</si>
  <si>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</si>
  <si>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</si>
  <si>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</si>
  <si>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</si>
  <si>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</si>
  <si>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</si>
  <si>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</si>
  <si>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</si>
  <si>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</si>
  <si>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</si>
  <si>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</si>
  <si>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</si>
  <si>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</si>
  <si>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</si>
  <si>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</si>
  <si>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</si>
  <si>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</si>
  <si>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</si>
  <si>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</si>
  <si>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</si>
  <si>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</si>
  <si>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</si>
  <si>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</si>
  <si>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</si>
  <si>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</si>
  <si>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</si>
  <si>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</si>
  <si>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</si>
  <si>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</si>
  <si>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</si>
  <si>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</si>
  <si>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</si>
  <si>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</si>
  <si>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</si>
  <si>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</si>
  <si>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</si>
  <si>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</si>
  <si>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</si>
  <si>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</si>
  <si>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</si>
  <si>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</si>
  <si>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</si>
  <si>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</si>
  <si>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</si>
  <si>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</si>
  <si>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</si>
  <si>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</si>
  <si>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</si>
  <si>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</si>
  <si>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</si>
  <si>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</si>
  <si>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</si>
  <si>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</si>
  <si>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</si>
  <si>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</si>
  <si>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</si>
  <si>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</si>
  <si>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</si>
  <si>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</si>
  <si>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</si>
  <si>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</si>
  <si>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</si>
  <si>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</si>
  <si>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</si>
  <si>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</si>
  <si>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</si>
  <si>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</si>
  <si>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</si>
  <si>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</si>
  <si>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</si>
  <si>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</si>
  <si>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</si>
  <si>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</si>
  <si>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</si>
  <si>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</si>
  <si>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</si>
  <si>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</si>
  <si>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</si>
  <si>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</si>
  <si>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</si>
  <si>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</si>
  <si>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</si>
  <si>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</si>
  <si>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</si>
  <si>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</si>
  <si>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</si>
  <si>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</si>
  <si>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</si>
  <si>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</si>
  <si>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</si>
  <si>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</si>
  <si>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</si>
  <si>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</si>
  <si>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</si>
  <si>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</si>
  <si>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</si>
  <si>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</si>
  <si>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</si>
  <si>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</si>
  <si>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</si>
  <si>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</si>
  <si>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</si>
  <si>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</si>
  <si>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</si>
  <si>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</si>
  <si>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</si>
  <si>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</si>
  <si>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</si>
  <si>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</si>
  <si>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</si>
  <si>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</si>
  <si>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</si>
  <si>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</si>
  <si>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</si>
  <si>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</si>
  <si>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</si>
  <si>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</si>
  <si>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</si>
  <si>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</si>
  <si>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</si>
  <si>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</si>
  <si>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</si>
  <si>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</si>
  <si>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</si>
  <si>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</si>
  <si>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</si>
  <si>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</si>
  <si>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</si>
  <si>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</si>
  <si>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</si>
  <si>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</si>
  <si>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</si>
  <si>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</si>
  <si>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</si>
  <si>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</si>
  <si>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</si>
  <si>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</si>
  <si>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</si>
  <si>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</si>
  <si>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</si>
  <si>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</si>
  <si>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</si>
  <si>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</si>
  <si>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</si>
  <si>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</si>
  <si>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</si>
  <si>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</si>
  <si>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</si>
  <si>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</si>
  <si>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</si>
  <si>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</si>
  <si>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</si>
  <si>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</si>
  <si>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</si>
  <si>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</si>
  <si>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</si>
  <si>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</si>
  <si>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</si>
  <si>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</si>
  <si>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</si>
  <si>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</si>
  <si>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</si>
  <si>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</si>
  <si>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</si>
  <si>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</si>
  <si>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</si>
  <si>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</si>
  <si>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</si>
  <si>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</si>
  <si>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</si>
  <si>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</si>
  <si>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</si>
  <si>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</si>
  <si>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</si>
  <si>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</si>
  <si>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</si>
  <si>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</si>
  <si>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</si>
  <si>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</si>
  <si>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</si>
  <si>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</si>
  <si>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</si>
  <si>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</si>
  <si>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</si>
  <si>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</si>
  <si>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</si>
  <si>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</si>
  <si>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</si>
  <si>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</si>
  <si>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</si>
  <si>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</si>
  <si>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</si>
  <si>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</si>
  <si>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</si>
  <si>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</si>
  <si>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</si>
  <si>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</si>
  <si>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</si>
  <si>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</si>
  <si>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</si>
  <si>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</si>
  <si>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</si>
  <si>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</si>
  <si>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</si>
  <si>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</si>
  <si>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</si>
  <si>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</si>
  <si>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</si>
  <si>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</si>
  <si>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</si>
  <si>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</si>
  <si>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</si>
  <si>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</si>
  <si>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</si>
  <si>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</si>
  <si>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</si>
  <si>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</si>
  <si>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</si>
  <si>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</si>
  <si>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</si>
  <si>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</si>
  <si>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</si>
  <si>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</si>
  <si>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</si>
  <si>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</si>
  <si>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</si>
  <si>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</si>
  <si>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</si>
  <si>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</si>
  <si>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</si>
  <si>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</si>
  <si>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</si>
  <si>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</si>
  <si>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</si>
  <si>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</si>
  <si>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</si>
  <si>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</si>
  <si>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</si>
  <si>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</si>
  <si>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</si>
  <si>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</si>
  <si>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</si>
  <si>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</si>
  <si>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</si>
  <si>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</si>
  <si>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</si>
  <si>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</si>
  <si>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</si>
  <si>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</si>
  <si>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</si>
  <si>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</si>
  <si>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</si>
  <si>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</si>
  <si>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</si>
  <si>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</si>
  <si>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</si>
  <si>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</si>
  <si>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</si>
  <si>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</si>
  <si>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</si>
  <si>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</si>
  <si>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</si>
  <si>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</si>
  <si>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</si>
  <si>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</si>
  <si>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</si>
  <si>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</si>
  <si>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</si>
  <si>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</si>
  <si>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</si>
  <si>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</si>
  <si>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</si>
  <si>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</si>
  <si>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</si>
  <si>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</si>
  <si>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</si>
  <si>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</si>
  <si>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</si>
  <si>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</si>
  <si>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</si>
  <si>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</si>
  <si>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</si>
  <si>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</si>
  <si>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</si>
  <si>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</si>
  <si>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</si>
  <si>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</si>
  <si>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</si>
  <si>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</si>
  <si>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</si>
  <si>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</si>
  <si>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</si>
  <si>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</si>
  <si>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</si>
  <si>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</si>
  <si>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</si>
  <si>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CEAS:</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</si>
  <si>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</si>
  <si>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</si>
  <si>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</si>
  <si>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</si>
  <si>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</si>
  <si>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</si>
  <si>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</si>
  <si>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</si>
  <si>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</si>
  <si>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</si>
  <si>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</si>
  <si>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</si>
  <si>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</si>
  <si>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</si>
  <si>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</si>
  <si>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</si>
  <si>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</si>
  <si>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</si>
  <si>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</si>
  <si>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</si>
  <si>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</si>
  <si>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</si>
  <si>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</si>
  <si>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</si>
  <si>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</si>
  <si>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</si>
  <si>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</si>
  <si>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</si>
  <si>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</si>
  <si>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</si>
  <si>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</si>
  <si>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</si>
  <si>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</si>
  <si>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</si>
  <si>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</si>
  <si>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</si>
  <si>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</si>
  <si>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</si>
  <si>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</si>
  <si>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</si>
  <si>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</si>
  <si>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</si>
  <si>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</si>
  <si>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</si>
  <si>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</si>
  <si>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</si>
  <si>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</si>
  <si>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Programación de actividades</t>
  </si>
  <si>
    <t>Recursos Externos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</si>
  <si>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</si>
  <si>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</si>
  <si>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</si>
  <si>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</si>
  <si>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</si>
  <si>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</si>
  <si>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</si>
  <si>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</si>
  <si>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</si>
  <si>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</si>
  <si>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</si>
  <si>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</si>
  <si>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</si>
  <si>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</si>
  <si>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</si>
  <si>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</si>
  <si>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</si>
  <si>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</si>
  <si>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</si>
  <si>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</si>
  <si>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</si>
  <si>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 xml:space="preserve">Responsable </t>
  </si>
  <si>
    <t>Observaciones</t>
  </si>
  <si>
    <t xml:space="preserve">1.1.1.2  Mejora del suministro y abastecimiento de medicamentos </t>
  </si>
  <si>
    <t>1.1.1.2.01</t>
  </si>
  <si>
    <t>Reunión Comité Fármaco Terapéutico (CFT) hospitalario  y promoción del uso racional de los medicamentos</t>
  </si>
  <si>
    <t>Cada CEAS convocará reunión a su CFT y tomada sus acciones de lugar y se discutirá los temas relacionados de Medicamentos e Insumos y promoción del uso racional.</t>
  </si>
  <si>
    <t>1.1.1.3 Ampliación y mejora de la provisión de servicios de apoyo diagnóstico  y laboratorio</t>
  </si>
  <si>
    <t>1.1.1.3.01</t>
  </si>
  <si>
    <t>Conformación y/o actualización de  clubes de donantes de sangre en EES</t>
  </si>
  <si>
    <t>EES Acta de formación. Captura de evidencias DLI</t>
  </si>
  <si>
    <t>Bco de sangre</t>
  </si>
  <si>
    <t>1.1.1.3.02</t>
  </si>
  <si>
    <t>Seguimiento al reporte mensual de INFOLAB</t>
  </si>
  <si>
    <t>Reporte al establecimiento de salud ARS.
Captura de evidencias DLI</t>
  </si>
  <si>
    <t>1.1.2.2.11</t>
  </si>
  <si>
    <t>Seguimiento a los registro de vacunas en niños menores de 5 años</t>
  </si>
  <si>
    <t>Consolidado SRS/ Reporte CEAS</t>
  </si>
  <si>
    <t>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</si>
  <si>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</si>
  <si>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1.2.1.4 Gestión de usuarios para adhesión a una cultura institucional de servicio</t>
  </si>
  <si>
    <t>1.2.1.4.01</t>
  </si>
  <si>
    <t>Autoverificación de cumplimiento formulario de inspección de Habilitación en los servicios de la cartera de servicios</t>
  </si>
  <si>
    <t>Formulario de Inspección</t>
  </si>
  <si>
    <t>1.2.1.4.02</t>
  </si>
  <si>
    <t>Elaboración e implementación del plan de mejora para la habilitación de los Servicios de Salud, incluyendo no conformidades del MSP.</t>
  </si>
  <si>
    <t>Plan de mejoras</t>
  </si>
  <si>
    <t>187 CEAS</t>
  </si>
  <si>
    <t>1.2.1.4.03</t>
  </si>
  <si>
    <t>Realizar de encuesta de satisfacción a los usuarios en la Plataforma Digital.</t>
  </si>
  <si>
    <t>Reporte Excel (plataforma digital)</t>
  </si>
  <si>
    <t>Aplica para los 165 hospitales que están activos en la plataforma y los establecimientos de PNA.</t>
  </si>
  <si>
    <t>1.2.1.4.04</t>
  </si>
  <si>
    <t xml:space="preserve"> Elaboración de los planes de mejora de en base a los resultados obtenidos en la encuesta de satisfacción.</t>
  </si>
  <si>
    <t>En todos los establecimientos que están activos en la plataforma de encuestas (especializados y PNA)</t>
  </si>
  <si>
    <t>1.2.1.4.05</t>
  </si>
  <si>
    <t>Seguimiento a la implementación de los planes de mejora de los EES.</t>
  </si>
  <si>
    <t>Copia de los planes de mejora y evidencia de acciones ejecutadas</t>
  </si>
  <si>
    <t>En todos los establecimientos que están activos en la plataforma de encuestas.</t>
  </si>
  <si>
    <t>1.2.1.4.06</t>
  </si>
  <si>
    <t xml:space="preserve"> Implementación de los grupos focales para determinar la calidad percibida del servicio</t>
  </si>
  <si>
    <t>El informe es de la reunión</t>
  </si>
  <si>
    <t>1.2.1.4.07</t>
  </si>
  <si>
    <t>Seguimiento al proceso de referencia y contrarreferencia de la Red.</t>
  </si>
  <si>
    <t>Reporte de Excel</t>
  </si>
  <si>
    <t>En todos los establecimientos de nivel especializado</t>
  </si>
  <si>
    <t>1.2.1.4.08</t>
  </si>
  <si>
    <t>Gestionar  los buzones de sugerencias</t>
  </si>
  <si>
    <t>En todos los establecimientos.</t>
  </si>
  <si>
    <t>1.2.1.5 Monitoreo de la calidad de los servicios de salud ofertados</t>
  </si>
  <si>
    <t>1.2.1.5.01</t>
  </si>
  <si>
    <t>Reuniones del comité de mejora continua de la calidad en la atención y seguridad del paciente para establecer avances, logros, resultados e indicadores.</t>
  </si>
  <si>
    <t>Acta constitutiva</t>
  </si>
  <si>
    <t>1.2.1.5.02</t>
  </si>
  <si>
    <t>Elaborar el programa de capacitación en protocolos de practica clínica del MSP, para cada área y servicio.</t>
  </si>
  <si>
    <t>programa</t>
  </si>
  <si>
    <t>1.2.1.5.03</t>
  </si>
  <si>
    <t>Capacitación Protocolos Clínico MSP a médicos generales, especialistas, residentes,  bioanalista, enfermeras y Psicólogos que apliquen a cartera de servicio y al protocolos.</t>
  </si>
  <si>
    <t>Formulario</t>
  </si>
  <si>
    <t>1.2.1.5.05</t>
  </si>
  <si>
    <t xml:space="preserve"> Automonitoreo de  la completitud de los expedientes clínicos y apegos protocolos Maternos neonatales, infantil,  epidemiologia utilizando las herramientas institucionales de calidad de los Servicios.</t>
  </si>
  <si>
    <t>CEAS generales y maternos</t>
  </si>
  <si>
    <t>1.2.1.5.06</t>
  </si>
  <si>
    <t xml:space="preserve">Automonitoreo Aplicación de lista de verificación de completitud de Expediente clínico </t>
  </si>
  <si>
    <t>1.2.1.5.07</t>
  </si>
  <si>
    <t>Automonitoreo Correcta Aplicación de la Lista de Verificación de la Seguridad en Cirugía</t>
  </si>
  <si>
    <t>1.2.1.5.08</t>
  </si>
  <si>
    <t>Autoevaluación comité de mejora continua de la calidad en la atención y seguridad del paciente</t>
  </si>
  <si>
    <t>1.2.1.5.10</t>
  </si>
  <si>
    <t>Reporte de avance del Plan de Mejora de la Calidad en los Servicios de Salud</t>
  </si>
  <si>
    <t>1.2.1.5.11</t>
  </si>
  <si>
    <t>Reuniones del Comité de Control y Prevención de Infecciones Asociadas a la Atención en Salud (IAAS)</t>
  </si>
  <si>
    <t>Fortalecida la calidad de la atención en salud como resultado del seguimiento a los aspectos técnicos y no técnicos de la atención, que disminuya el riesgo de la seguridad del paciente y de los resultados esperados de salud</t>
  </si>
  <si>
    <t>1.2.2.2 Fortalecimiento de la calidad de atención de las unidades de nutrición clínica y dieto terapia</t>
  </si>
  <si>
    <t>El plan de seguimiento</t>
  </si>
  <si>
    <t>1.2.2.3 Implementación del Programa de Bioseguridad y Vigilencia Epidemiológia en los EES</t>
  </si>
  <si>
    <t>1.2.2.3.01</t>
  </si>
  <si>
    <t xml:space="preserve"> Auto evaluación del Comité de control y prevención de infecciones Asociadas a la atención en salud.</t>
  </si>
  <si>
    <t>1.2.2.3.02</t>
  </si>
  <si>
    <t>Reporte de Indicadores, Calidad de los Servicios de Salud</t>
  </si>
  <si>
    <t>1.2.2.3.03</t>
  </si>
  <si>
    <t>Capacitación en Humanización de los  Servicios de Salud a profesionales y técnicos de los Establecimientos de Salud priorizados</t>
  </si>
  <si>
    <t>Programa</t>
  </si>
  <si>
    <t>1.2.2.3.05</t>
  </si>
  <si>
    <t xml:space="preserve"> Reuniones del Comité de Bioseguridad Hospitalario</t>
  </si>
  <si>
    <t>Acta de Reunión</t>
  </si>
  <si>
    <t>1.2.2.3.06</t>
  </si>
  <si>
    <t xml:space="preserve"> Capacitación en la Guía de Limpieza y Desinfección de Superficies Hospitalarias del Ministerio de Salud, dirigido al personal de Limpieza del EES</t>
  </si>
  <si>
    <t>RR-HH</t>
  </si>
  <si>
    <t>1.2.2.3.07</t>
  </si>
  <si>
    <t>Implementación de los procesos de bioseguridad hospitalaria</t>
  </si>
  <si>
    <t>1.2.2.3.08</t>
  </si>
  <si>
    <t>Elaboración de los planes de mejora a partir de los resultados de evaluación de procesos de bioseguridad hospitalaria</t>
  </si>
  <si>
    <t>1.2.2.3.09</t>
  </si>
  <si>
    <t>Seguimiento a los planes de mejora de evaluación de procesos de bioseguridad hospitalaria</t>
  </si>
  <si>
    <t>1.2.2.3.10</t>
  </si>
  <si>
    <t>Notificación oportuna de las enfermedades bajo vigilancia epidemiológica</t>
  </si>
  <si>
    <t>1.2.2.3.11</t>
  </si>
  <si>
    <t xml:space="preserve"> Capacitación en Lavado e Higiene de Manos, dirigido a todo el personal del EES</t>
  </si>
  <si>
    <t>1.2.2.3.12</t>
  </si>
  <si>
    <t xml:space="preserve">Automonitoreo del sistema de vigilancia y control  hospitalario de infecciones Asociadas a la atención </t>
  </si>
  <si>
    <t>1.2.2.4 Mejora de los servicios de hostelería hospitalaria</t>
  </si>
  <si>
    <t>1.2.2.4.01</t>
  </si>
  <si>
    <t>Socialización del manual de procedimiento de hostelería hospitalaria</t>
  </si>
  <si>
    <t>1.2.2.4.02</t>
  </si>
  <si>
    <t>Implementación del procedimiento de hostelería hospitalaria</t>
  </si>
  <si>
    <t>1.2.2.5 Programa de Gestión de Citas</t>
  </si>
  <si>
    <t>1.2.2.5.01</t>
  </si>
  <si>
    <t>Gestionar los QDSR de los usuarios, canalizando hasta dar respuesta al mismo.</t>
  </si>
  <si>
    <t>1.2.2.5.02</t>
  </si>
  <si>
    <t>Seguimiento a la actualización de las carteras de servicio de los establecimientos.</t>
  </si>
  <si>
    <t>1.2.2.5.03</t>
  </si>
  <si>
    <t>Organizar las citas a consultas externas para que todo los usuarios lleguen con una consulta programada.</t>
  </si>
  <si>
    <t>1.2.2.5.04</t>
  </si>
  <si>
    <t>Garantizar la actualización diaria de la plataforma para validar la atención de los usuarios con citas programadas por call center de gestión de citas del SNS</t>
  </si>
  <si>
    <t>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</si>
  <si>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2.2.2.1 Conformación de los Comités de Salud (Primer Nivel) y Hospitalarios (priorizados según Reglamento Hospitalario 434-07)</t>
  </si>
  <si>
    <t>2.2.2.1.01</t>
  </si>
  <si>
    <t>Diagnostico situacional de la conformación de los comités hospitalarios</t>
  </si>
  <si>
    <t>2.2.2.1.02</t>
  </si>
  <si>
    <t>Conformación de los comité Hospitalarios</t>
  </si>
  <si>
    <t>Matriz de DCH</t>
  </si>
  <si>
    <t>Aumentada la eficacia, eficiencia y equidad de la prestación de los servicios de salud a través de la reorganización y transformación de las estructuras de redes de servicios</t>
  </si>
  <si>
    <t>2.2.4.1 Gestión de la habilitación de los Establecimientos de la red SNS</t>
  </si>
  <si>
    <t>2.2.4.1.01</t>
  </si>
  <si>
    <t xml:space="preserve"> Aplicación de Bioseguridad en CEAS (formulario DCH-FO-035)</t>
  </si>
  <si>
    <t>2.2.4.1.02</t>
  </si>
  <si>
    <t>Supervisión de la ruta sanitaria en el EES</t>
  </si>
  <si>
    <t>2.2.4.1.03</t>
  </si>
  <si>
    <t>Automonitoreo las medidas de  políticas de bioseguridad hospitalarias.</t>
  </si>
  <si>
    <t>2.2.4.1.04</t>
  </si>
  <si>
    <t>Elaboración e Implementación del Plan de Mejora asociado al Levantamiento del programa de Bioseguridad</t>
  </si>
  <si>
    <t xml:space="preserve">SRS 0 METROPOLITANO (9): 1 - H. Materno Infantil San Lorenzo de Los Mina; 2 -H. Materno Dr. Reynaldo Almánzar; 3 - H. Maternidad Nuestra Señora de La Altagracia; 4 - H. Municipal Boca Chica; 5 - H. Municipal Engombe; 6 - H. General Dr. Vinicio Calventi; 7 - H. Mujer Dominicana; 8 - H. Marcelino Vélez Santana; 9 - H. Ángel Contreras.
SRS I VALDESIA (2):  1 - H. Regional Juan Pablo Pina; 2 - H. Nuestra Señora de Regla.
SRS II NORCENTRAL (2): 1 - H. Presidente Estrella Ureña; 2 - H. Ricardo Limardo.
SRS III NORDESTE (2): 1 - H. Antonio Yapor Heded; 2 - H. San Vicente de Paul.
SRS IV ENRIQUILLO (2): 1 -  H. Jaime Mota; 2 - H. Elio Fiallo.
SRS V ESTE (3): 1 - H. Antonio Musa; 2 - H. Francisco Gonzalvo; 3 - H. H. Ntra. Sra. de la Altagracia.
SRS VI EL VALLE (3): 1 - H. Rosa Duarte; 2 - H. Taiwán; 3 - H. Alejandro Cabral.
SRS VII CIBAO OCCIDENTAL (1): 1 - H. José Francisco Peña Gómez.
SRS VIII CIBAO CENTRAL (1): H. Morillo King.
</t>
  </si>
  <si>
    <t>Gestión y Desarrollo del Recurso Humano</t>
  </si>
  <si>
    <t>Reducida las disparidades en la disponibilidad de personal médico especializado y personal licenciado en enfermería  que existen los diferentes niveles</t>
  </si>
  <si>
    <t>3.1.1.1 Fortalecimiento del Subsistema de Reclutamiento y Selección</t>
  </si>
  <si>
    <t>3.1.1.1.01</t>
  </si>
  <si>
    <t>Sesiones de trabajo  para revisar los requerimientos de solicitudes de novedades</t>
  </si>
  <si>
    <t>3.1.1.1.02</t>
  </si>
  <si>
    <t>Sesiones de trabajo para identificar causas de rotación en los establecimientos de salud</t>
  </si>
  <si>
    <t>Incrementada las competencias y resolutividad de los colaboradores, de acuerdo a la complejidad de sus funciones, las necesidades de salud de la población y los compromisos del sector</t>
  </si>
  <si>
    <t>3.2.1.1 Programa de capacitación del SNS</t>
  </si>
  <si>
    <t>3.2.1.1.01</t>
  </si>
  <si>
    <t>Ejecución Plan de Capacitación SRS-2024</t>
  </si>
  <si>
    <t>3.2.1.1.02</t>
  </si>
  <si>
    <t>Detección necesidades capacitación por departamento SRS y CEAS-Plan 2025</t>
  </si>
  <si>
    <t>3.2.1.1.03</t>
  </si>
  <si>
    <t>Elaboración del Plan de Capacitación SRS-2025</t>
  </si>
  <si>
    <t>3.2.1.2 Componente de Evaluación del Desempeño</t>
  </si>
  <si>
    <t>3.2.1.2.01</t>
  </si>
  <si>
    <t>Seguimiento a la evaluación de desempleo 2024</t>
  </si>
  <si>
    <t>3.2.1.2.02</t>
  </si>
  <si>
    <t>Entrega de Plantillas de la Planificación de RRHH 2025</t>
  </si>
  <si>
    <t>Plantillas del MAP</t>
  </si>
  <si>
    <t>3.2.1.2.03</t>
  </si>
  <si>
    <t>Encuesta de clima laboral o Desarrollo Plan de Clima Laboral, (Según aplique)</t>
  </si>
  <si>
    <t>Informe o Plan enviado por el MAP</t>
  </si>
  <si>
    <t>Las regionales o centros que presentaron plan en el 2022, debe realizar la encuesta en el 2023, las que hicieron la encuesta en el 2022, deben presentar plan en el 2023</t>
  </si>
  <si>
    <t>3.2.1.3 Ejecución del Plan de Seguridad y Salud ocupacional</t>
  </si>
  <si>
    <t>3.2.1.3.01</t>
  </si>
  <si>
    <t xml:space="preserve">Seguimiento al  Registro y Control de solicitudes de Seguros Médicos para Padres. </t>
  </si>
  <si>
    <t>Reporte SUIR PLUS / En el caso de los Hospitales la regional  debe generar el   reporte de SURPLUS para  fines de evidencia para monitoreo</t>
  </si>
  <si>
    <t>Se realizará un taller en febrero del 2022, por parte del Área de Relaciones laborales. A partir de este taller, RRHH de los SRS deben llevar este proceso con el acompañamiento de RRHH de la Sede Central</t>
  </si>
  <si>
    <t>3.2.1.3.02</t>
  </si>
  <si>
    <t>Implementación del Proceso de Auditoría Médica</t>
  </si>
  <si>
    <t>Relaciones Laborales de la Sede -Suministrar política. Explicar a los CEAS en que consiste el informe</t>
  </si>
  <si>
    <t>3.2.1.3.03</t>
  </si>
  <si>
    <t>Elaboración de reporte y seguimiento de incidentes laborales.</t>
  </si>
  <si>
    <t>Matriz Estandarizada</t>
  </si>
  <si>
    <t>Se realizara un taller de capacitación para manejar esta actividad. Lo realizara el Área de Salud Ocupacional.</t>
  </si>
  <si>
    <t>3.2.1.3.04</t>
  </si>
  <si>
    <t>Elaboración  de reporte y seguimiento  del personal  pasivo por enfermedad.</t>
  </si>
  <si>
    <t>El área de Salud Ocupacional suministrará modelo de reporte para realizar esta actividad.</t>
  </si>
  <si>
    <t>3.2.1.3.05</t>
  </si>
  <si>
    <t>Registro de subsidio por enfermedad común</t>
  </si>
  <si>
    <t>Matriz Estandarizada con todos completados</t>
  </si>
  <si>
    <t>3.2.1.3.06</t>
  </si>
  <si>
    <t>Implementación del Sistema de Seguridad y Salud en la Administración Publica (SISTAP)</t>
  </si>
  <si>
    <t>El área de Salud Ocupacional suministrará contenido del informe para realizar esta actividad. El  formato de informe esta estandarizado.</t>
  </si>
  <si>
    <t>3.2.1.3.07</t>
  </si>
  <si>
    <t>Instrumentación de expedientes de pago de prestaciones laborales  y desvinculaciones</t>
  </si>
  <si>
    <t>Reporte emitido por Relaciones Laborales Sede Central/(para el Servicio Regional) /  Reporte emitido por RRHH de la regional para el caso de los CEAS)</t>
  </si>
  <si>
    <t xml:space="preserve">3.2.1.4 Evaluación de la Metodología de Gestión Productiva </t>
  </si>
  <si>
    <t>3.2.1.4.01</t>
  </si>
  <si>
    <t xml:space="preserve">Evaluación de  Metodología de Gestión Productiva </t>
  </si>
  <si>
    <t>Informe con autodiagnóstico</t>
  </si>
  <si>
    <t>3.2.1.4.02</t>
  </si>
  <si>
    <t>Plan de mejora a partir de los resultados de la evaluación de la metodología de gestión productiva</t>
  </si>
  <si>
    <t>3.2.1.4.03</t>
  </si>
  <si>
    <t>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</si>
  <si>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4.1.1.2 Implementación del Sistema de Administración de Bienes</t>
  </si>
  <si>
    <t>4.1.1.2.01</t>
  </si>
  <si>
    <t>Implementación  de la mejora en  la gestión documental en el CEA</t>
  </si>
  <si>
    <t>4.1.1.2.02</t>
  </si>
  <si>
    <t>Actualización del inventarios de  Activos Fijo CEAS</t>
  </si>
  <si>
    <t>Plantillas de Activo Fijo Estandarizado</t>
  </si>
  <si>
    <t>4.1.1.2.03</t>
  </si>
  <si>
    <t xml:space="preserve">Auditoría de cumplimiento de las políticas de administración de bienes en  EES </t>
  </si>
  <si>
    <t>4.1.1.3 Mejora de la infraestructura tecnológica de la Red SNS</t>
  </si>
  <si>
    <t>4.1.1.3.01</t>
  </si>
  <si>
    <t xml:space="preserve">Actualización de portales web  </t>
  </si>
  <si>
    <t>4.1.1.3.02</t>
  </si>
  <si>
    <t xml:space="preserve">Soportes incidencias tecnológicas atendidas </t>
  </si>
  <si>
    <t>4.1.1.3.03</t>
  </si>
  <si>
    <t xml:space="preserve">Inventario de activos tecnológicos </t>
  </si>
  <si>
    <t xml:space="preserve">4.1.1.4 Implementación del plan mantenimiento preventivo de equipos e infraestructura </t>
  </si>
  <si>
    <t>4.1.1.4.01</t>
  </si>
  <si>
    <t>Elaboración del Plan de Mantenimiento Preventivo de equipos en los establecimientos de salud.</t>
  </si>
  <si>
    <t>4.1.1.4.02</t>
  </si>
  <si>
    <t>Seguimiento al plan  de mantenimiento de preventivo en el  EES</t>
  </si>
  <si>
    <t>4.1.1.5 Implementación del programa de readecuación de infraestructura y dotación de equipos a la Red SNS</t>
  </si>
  <si>
    <t>4.1.1.5.01</t>
  </si>
  <si>
    <t>Supervisión del plan de mantenimiento del CEA (SISMAP 100)</t>
  </si>
  <si>
    <t>1 Reporte Semestral</t>
  </si>
  <si>
    <t>4.1.1.6 Actualización y despliegue nueva estructura organizativa de la Red SNS por nivel de complejidad</t>
  </si>
  <si>
    <t>4.1.1.12.01</t>
  </si>
  <si>
    <t>Cumplimiento de los análisis y rediseño de estructura organizativa coordinada por el  MAP y Desarrollo Institucional SNS</t>
  </si>
  <si>
    <t>Resolución de estructura organizativa o de manual de organización y funciones.</t>
  </si>
  <si>
    <t>4.1.1.7 Fortalecimiento del modelo de gestión y monitoreo de la calidad Institucional</t>
  </si>
  <si>
    <t>4.1.1.7.01</t>
  </si>
  <si>
    <t>Implementación de la CCC (si está priorizado)</t>
  </si>
  <si>
    <t>Resolución aprobatoria</t>
  </si>
  <si>
    <t>4.1.1.7.02</t>
  </si>
  <si>
    <t xml:space="preserve">Seguimiento a los indicadores comprometidos en la CCC </t>
  </si>
  <si>
    <t>Reporte de monitoreo indicadores CCC (plantilla de Excel)</t>
  </si>
  <si>
    <t>4.1.1.7.03</t>
  </si>
  <si>
    <t>Elaboración/actualización de autodiagnóstico CAF</t>
  </si>
  <si>
    <t>Autodiagnóstico guía sector salud</t>
  </si>
  <si>
    <t>4.1.1.7.04</t>
  </si>
  <si>
    <t>Elaboración de plan de mejora CAF</t>
  </si>
  <si>
    <t>Plan de Mejora</t>
  </si>
  <si>
    <t>4.1.1.7.05</t>
  </si>
  <si>
    <t>Seguimiento al plan de mejora  CAF anterior</t>
  </si>
  <si>
    <t>Informe de implementación plan de mejora (ejecución &gt;85%)</t>
  </si>
  <si>
    <t>4.1.1.7.06</t>
  </si>
  <si>
    <t>Elaboración del informe de autodiagnóstico y entrega de  sistema afinado de puntuación CAF</t>
  </si>
  <si>
    <t>Informe de autodiagnóstico incluyendo sistema de puntuación completado</t>
  </si>
  <si>
    <t>4.1.1.7.07</t>
  </si>
  <si>
    <t>Firma de Acuerdo de Evaluación Desempeño Institucional, alineado al plan de mejora CAF (solo aplica si hay cambio de MAE)</t>
  </si>
  <si>
    <t>EDI</t>
  </si>
  <si>
    <t>4.1.1.7.08</t>
  </si>
  <si>
    <t>Ejecución de las sesiones del Comité de Calidad del CEAS</t>
  </si>
  <si>
    <t>4.1.1.10 Fortalecimiento del sistema Insitucional de Planificación, Monitoreo y Evaluación PPP</t>
  </si>
  <si>
    <t>4.1.1.10.01</t>
  </si>
  <si>
    <t xml:space="preserve"> Elaboración del Plan Operativo Anual 2025</t>
  </si>
  <si>
    <t>4.1.1.10.02</t>
  </si>
  <si>
    <t>Elaboración de la memoria institucional 2024</t>
  </si>
  <si>
    <t>4.1.1.10.03</t>
  </si>
  <si>
    <t>Autoevaluación del POA 2024</t>
  </si>
  <si>
    <t>MEP enviado a DCSNS</t>
  </si>
  <si>
    <t xml:space="preserve">Todos los SRS/ Entregar 21 días calendario luego finalizar el monitoreo de los hospitales. </t>
  </si>
  <si>
    <t>4.1.1.10.04</t>
  </si>
  <si>
    <t>Consolidación y validación de la plantilla SNCC F053 para el Plan Anual de Compras y Contrataciones</t>
  </si>
  <si>
    <t>Todos los SRS</t>
  </si>
  <si>
    <t>4.1.1.10.05</t>
  </si>
  <si>
    <t xml:space="preserve">Formulación del presupuesto 2025 </t>
  </si>
  <si>
    <t>4.1.1.10.06</t>
  </si>
  <si>
    <t>Levantamiento de los proyectos y necesidades de cooperación de la Red SNS</t>
  </si>
  <si>
    <t>Reporte/Matriz</t>
  </si>
  <si>
    <t>4.1.1.14 Ejecución del plan de innovación institucional en promoción de la mejora continua</t>
  </si>
  <si>
    <t>4.1.1.14.01</t>
  </si>
  <si>
    <t>Identificación de buenas practicas en función del programa de Innovación  para el EES.</t>
  </si>
  <si>
    <t>Formulario de innovación completado  y sometido al programa.</t>
  </si>
  <si>
    <t>Mejorada la sostenibilidad financiera de la Red SNS mediante el control de gastos, saneamiento de las deudas e incremento de las distintas fuentes de financiamiento con el fin de garantizar la prestación de servicios en salud con oportunidad y eficiencia</t>
  </si>
  <si>
    <t>4.1.2.1 Ejecución de los procesos de compra en tiempo oportuno</t>
  </si>
  <si>
    <t>4.1.2.1.01</t>
  </si>
  <si>
    <t>4.1.2.1.02</t>
  </si>
  <si>
    <t>Siguiente y/o actualización a la conformación de los comité de compra hospitalario</t>
  </si>
  <si>
    <t xml:space="preserve">acta de conformación </t>
  </si>
  <si>
    <t>4.1.2.1.03</t>
  </si>
  <si>
    <t>Seguimiento al registro de los hospitales en el portal transaccional (Si tiene portal)</t>
  </si>
  <si>
    <t>4.1.2.2 Despliegue del Sistema de manejo y Control Interno en la Red SNS</t>
  </si>
  <si>
    <t>4.1.2.2.01</t>
  </si>
  <si>
    <t>Rendir oportunamente las  cuentas de anticipos financieros  para su  regulación  en el período</t>
  </si>
  <si>
    <t>En las ORS aplica para la regulación de sus fondos y para su intervención en la regularización en las partidas del los EES</t>
  </si>
  <si>
    <t>4.1.2.2.02</t>
  </si>
  <si>
    <t>Asegurar el reporte oportuno de facturación eficiente de ingresos por las diferentes fuentes de financiamiento.</t>
  </si>
  <si>
    <t>4.1.2.2.03</t>
  </si>
  <si>
    <t>Rendir oportunamente  las informaciones concernientes a los indicadores de ingreso, facturación. nómina, deuda e ingresos de odontología</t>
  </si>
  <si>
    <t>4.1.2.2.04</t>
  </si>
  <si>
    <t>Reportar oportunamente las informaciones financieras que alimentan el sistema de indicadores, fundamentas en el registro sistemático de las transacciones sosteniendo la calidad del dato.</t>
  </si>
  <si>
    <t>4.1.2.2.05</t>
  </si>
  <si>
    <t>Reportar la ejecución presupuestaria consolidada de ingresos y egresos proveniente de las diferentes fuentes de financiamiento.</t>
  </si>
  <si>
    <t>En las ORS aplica  para sus registros y el seguimiento a los establecimientos</t>
  </si>
  <si>
    <t>4.1.2.2.06</t>
  </si>
  <si>
    <t>Cargar oportunamente las informaciones financieras cumpliendo con los criterios de calidad dispuestos por las normativas para que estén disponible a la ciudadanía.</t>
  </si>
  <si>
    <t>4.1.2.2.07</t>
  </si>
  <si>
    <t>Realizar el cierre de las operaciones del año fiscal de acuerdo con las normativas emitidas por la DIGECOG.</t>
  </si>
  <si>
    <t xml:space="preserve">4.1.2.3 Fortalecimiento de la Gestión Financiera de la Red </t>
  </si>
  <si>
    <t>4.1.2.3.01</t>
  </si>
  <si>
    <t>Elaboración de los Estados Financieros y sus notas de referencia.</t>
  </si>
  <si>
    <t>Estados Financieros</t>
  </si>
  <si>
    <t>4.1.2.3.02</t>
  </si>
  <si>
    <t>Relación de activo fijo</t>
  </si>
  <si>
    <t>Informe de Activo Fijo</t>
  </si>
  <si>
    <t>4.1.2.4 Fortalecimiento de los procesos de facturación de la Red SNS</t>
  </si>
  <si>
    <t>4.1.2.4.01</t>
  </si>
  <si>
    <t>Análisis del comportamiento de las objeciones médicas y administrativas</t>
  </si>
  <si>
    <t>4.1.2.4.02</t>
  </si>
  <si>
    <t>Elaboración de los planes de mejora para la disminución de las objeciones médicas, administrativas y el incremento de la facturación de los CEAS, en coordinación de los SRS los centros de salud.</t>
  </si>
  <si>
    <t>El plan de mejora</t>
  </si>
  <si>
    <t>4.1.2.4.03</t>
  </si>
  <si>
    <t>Seguimiento a la ejecución de planes de mejora para la disminución de las objeciones médicas, administrativas y el incremento de la facturación del CEA.</t>
  </si>
  <si>
    <t>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</si>
  <si>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4.1.3.1 Implementación del Manual de Señalética e Identidad de la Red SNS</t>
  </si>
  <si>
    <t>4.1.3.1.01</t>
  </si>
  <si>
    <t>Implementación del Manual de Identidad Hospitalaria.</t>
  </si>
  <si>
    <t>El centro debe garantizar la disponibilidad de fondos para la implantación del manual (vía PACC2024).</t>
  </si>
  <si>
    <t>4.1.3.2 Fortalecimiento de la Transparencia Institucional</t>
  </si>
  <si>
    <t>4.1.3.2.01</t>
  </si>
  <si>
    <t xml:space="preserve">Reporte de las quejas, denuncias, reclamaciones y sugerencias (QDRS), recibidas mediante el Sistema 311, </t>
  </si>
  <si>
    <t>OAI</t>
  </si>
  <si>
    <t>Reporte Trimestral (Enviar OAI Sede Central). Valido para las que tengan responsable de acceso a la información (RAI)</t>
  </si>
  <si>
    <t>4.1.3.2.02</t>
  </si>
  <si>
    <t>Deben estar incluidos todos los directores, encargados oh personal encargado de suministrar las informaciones de la regional (Enviar OAI Sede Central). Valido para las que tengan responsable de acceso a la información (RAI)</t>
  </si>
  <si>
    <t>4.1.3.2.03</t>
  </si>
  <si>
    <t>Capacitación Sistema 311</t>
  </si>
  <si>
    <t>(Enviar OAI Sede Central). Valido para las que tengan responsable de acceso a la información (RAI)</t>
  </si>
  <si>
    <t>4.1.3.2.04</t>
  </si>
  <si>
    <t>Capacitación de Acceso a la Información Pública.</t>
  </si>
  <si>
    <t>Valido para las que tengan responsable de acceso a la información (RAI)</t>
  </si>
  <si>
    <t>4.1.3.4 Despliegue Plan de Responsabilidad Social Institucional SNS</t>
  </si>
  <si>
    <t>4.1.3.4.01</t>
  </si>
  <si>
    <t>Diagnóstico  de impacto ambiental.</t>
  </si>
  <si>
    <t>Reporte de medición Huella de carbono (coordinado con el Comité de Gestión Ambiental Sectorial y Responsabilidad Social).</t>
  </si>
  <si>
    <t>4.1.3.4.02</t>
  </si>
  <si>
    <t>Campaña de sensibilización uso responsables agua y energía eléctrica.</t>
  </si>
  <si>
    <t>Briefing de campaña/ Publicaciones en medios sociales y en medios internos</t>
  </si>
  <si>
    <t>4.1.3.4.03</t>
  </si>
  <si>
    <t>Campaña de sociabilización sobre los derechos de las personas con discapacidad.</t>
  </si>
  <si>
    <t>Esta campaña debe terminar el 3 de diciembre (día de la discapacidad).</t>
  </si>
  <si>
    <t>HOSPITAL DR. FRANCISCO E. MOSCOSO PUELLO</t>
  </si>
  <si>
    <t>1.1.5.1  Redes de Servicios de Salud Resilientes a Emergencias de Salud Pública y Desastres Naturales mediante la Preparación y Respuesta de los Establecimientos</t>
  </si>
  <si>
    <t>Elaboración y/o actualización de los Planes de Emergencias y Desastres Hospitalarios</t>
  </si>
  <si>
    <t>Informe/Plan Hospitalario de Emergencias y Desastres</t>
  </si>
  <si>
    <t>Reunion del comité de emergencias para socializacion del plan Hospitalarios  Emergencias de salud publica y desastres naturales con el personal del hospital.</t>
  </si>
  <si>
    <t>Listado de participantes, Minuta</t>
  </si>
  <si>
    <t>Simulacro para probar la funcionabilidad de los  Planes de  Emergencias y Desastres Hospitalarios.</t>
  </si>
  <si>
    <t>Informe/ listado participantes</t>
  </si>
  <si>
    <t xml:space="preserve">Reunión con el Comite Hospitalario de Emergencias y Desastres para preparar el Operativo de Navidad y Año Nuevo comité de emergencias </t>
  </si>
  <si>
    <t>Reunión con el Comite Hospitalario de Emergencias y Desastres para preparar el Operativo de Semana Santa comité de emergencias</t>
  </si>
  <si>
    <t>Reunión con el Comite Hospitalario de Emergencias y Desastres para respuesta a Temporada Ciclonica y Eventos Hidrometeorologicos comité de emergencias</t>
  </si>
  <si>
    <t>Reunión con el Comite Hospitalario de Emergencias y Desastres para respuesta a alta demanda asistencial comité de emergencias</t>
  </si>
  <si>
    <t>1.1.5.2 Fortalecimiento  de los Servicios de Emergencias Médicas Hospitalarias para la asistencia eficiente, humanizada y de calidad.</t>
  </si>
  <si>
    <t xml:space="preserve">Implementación del Modelo hospitalario y flujos de Asistencia Emergencias y Urgencias </t>
  </si>
  <si>
    <t xml:space="preserve">Socializacion e implementación del RAC-Triaje en las Salas de Emergencias Centros Hospitalarios </t>
  </si>
  <si>
    <t>Hoja de supervision/ Reporte/Lista de participantes</t>
  </si>
  <si>
    <t>Implementación del procedimiento para la entrega, recibo y reposicion de carro de paro</t>
  </si>
  <si>
    <t>Formularios de verificacion de Carro de paro (Apertura, Stock y Verificacion de desfibrilador)/Hojas de Supervision</t>
  </si>
  <si>
    <t>Registros en el tablero de Indicadores de Gestión de las Salas de Emergencias de los Centros de Salud.</t>
  </si>
  <si>
    <t>Socialización de los procedimientos de traslado de pacientes</t>
  </si>
  <si>
    <t>Listado de Participantes, Agenda</t>
  </si>
  <si>
    <t>1.2.1.1 Monitoreo del cumplimiento de los indicadores de calidad del programa de hemodiálisis y diálisis peritoneal</t>
  </si>
  <si>
    <t>Implementación de los planes de mejora de la evaluacion de indicadores de calidad en el programa de hemodialisis y diálisis peritoneal</t>
  </si>
  <si>
    <t>Plan de mejora a partir de los resultados de la evaluacion de indicadores de calidad en el programa de hemodialisis y diálisis peritoneal</t>
  </si>
  <si>
    <t>Seguimiento a los planes de mejora de la evaluacion de indicadores de calidad en el programa de hemodialisis y diálisis peritoneal</t>
  </si>
  <si>
    <t xml:space="preserve">Supervisión de la calidad de los servicios de nutrición </t>
  </si>
  <si>
    <t>Desarrollo de los planes de mejora a partir de los resultados de las evaluaciones de la calidad de los servicios de nutrición</t>
  </si>
  <si>
    <t>Implementación del plan de mejora de las evaluaciones de la calidad de los servicios de nutrición</t>
  </si>
  <si>
    <t>Plan, Informe</t>
  </si>
  <si>
    <t>Implementación y seguimiento a los planes de mejora de la MGP</t>
  </si>
  <si>
    <t xml:space="preserve"> 1.2.2.2.01</t>
  </si>
  <si>
    <t xml:space="preserve"> 1.2.2.2.02</t>
  </si>
  <si>
    <t xml:space="preserve"> 1.2.2.2.03</t>
  </si>
  <si>
    <t xml:space="preserve"> 1.1.5.2.05</t>
  </si>
  <si>
    <t xml:space="preserve"> 1.2.1.1.01</t>
  </si>
  <si>
    <t xml:space="preserve"> 1.2.1.1.02</t>
  </si>
  <si>
    <t xml:space="preserve"> 1.2.1.1.03</t>
  </si>
  <si>
    <t xml:space="preserve"> 1.1.5.2.04</t>
  </si>
  <si>
    <t xml:space="preserve"> 1.1.5.2.03</t>
  </si>
  <si>
    <t xml:space="preserve"> 1.1.5.2.02</t>
  </si>
  <si>
    <t xml:space="preserve"> 1.1.5.2.01</t>
  </si>
  <si>
    <t xml:space="preserve"> 1.1.5.1.07</t>
  </si>
  <si>
    <t xml:space="preserve"> 1.1.5.1.06</t>
  </si>
  <si>
    <t xml:space="preserve"> 1.1.5.1.05</t>
  </si>
  <si>
    <t xml:space="preserve"> 1.1.5.1.04</t>
  </si>
  <si>
    <t xml:space="preserve"> 1.1.5.1.03</t>
  </si>
  <si>
    <t xml:space="preserve"> 1.1.5.1.02</t>
  </si>
  <si>
    <t xml:space="preserve"> 1.1.5.1.01</t>
  </si>
  <si>
    <t>1.2.1.2 Despliegue del Plan de Gestión Listas de Espera Quirúrgica en hospitales priorizados</t>
  </si>
  <si>
    <t xml:space="preserve"> 1.2.1.2.01</t>
  </si>
  <si>
    <t xml:space="preserve">Utilizacion de la plataforma digital de lista de espera quirúrgica </t>
  </si>
  <si>
    <t xml:space="preserve">Gestión de la lista de espera quirúrgica </t>
  </si>
  <si>
    <t xml:space="preserve">Elaboración de plan de mejora para la disminución de lista de espera </t>
  </si>
  <si>
    <t xml:space="preserve"> 1.2.1.2.02</t>
  </si>
  <si>
    <t xml:space="preserve"> 1.2.1.2.03</t>
  </si>
  <si>
    <t>Registro digital</t>
  </si>
  <si>
    <t>informe</t>
  </si>
  <si>
    <t>plan</t>
  </si>
  <si>
    <t>Comunicación</t>
  </si>
  <si>
    <t xml:space="preserve">Comunicaciones </t>
  </si>
  <si>
    <t>Auditoría</t>
  </si>
  <si>
    <t>Financiera</t>
  </si>
  <si>
    <t>Compras</t>
  </si>
  <si>
    <t>Dirección y ADM</t>
  </si>
  <si>
    <t>Planificación</t>
  </si>
  <si>
    <t>Calidad</t>
  </si>
  <si>
    <t>Electromedicina</t>
  </si>
  <si>
    <t>Tecnología</t>
  </si>
  <si>
    <t>Activo fijo - ADM</t>
  </si>
  <si>
    <t>Activo fijo</t>
  </si>
  <si>
    <t>Administración</t>
  </si>
  <si>
    <t>Sub-Dirección</t>
  </si>
  <si>
    <t xml:space="preserve">Calidad </t>
  </si>
  <si>
    <t>Bioseguridad</t>
  </si>
  <si>
    <t>Servicio Usuario</t>
  </si>
  <si>
    <t>Hostelería</t>
  </si>
  <si>
    <t>Control Infecciones</t>
  </si>
  <si>
    <t>Epidemiología</t>
  </si>
  <si>
    <t>Calidad Servicio</t>
  </si>
  <si>
    <t>Calidad Servicios</t>
  </si>
  <si>
    <t>Comite Farmaco</t>
  </si>
  <si>
    <t>Laboratorio</t>
  </si>
  <si>
    <t>Vacuna - pediátrica</t>
  </si>
  <si>
    <t xml:space="preserve">Tomamos las citas vía whatsapp </t>
  </si>
  <si>
    <t xml:space="preserve">hemodialisis y dialisis </t>
  </si>
  <si>
    <t xml:space="preserve">Calidad en los servivios </t>
  </si>
  <si>
    <t xml:space="preserve">comité de emergencias y desastres </t>
  </si>
  <si>
    <t xml:space="preserve">Emergencias </t>
  </si>
  <si>
    <t xml:space="preserve"> cirugia y sub direccion</t>
  </si>
  <si>
    <t>cirugia y sub direccion</t>
  </si>
  <si>
    <t>nutricion</t>
  </si>
  <si>
    <t xml:space="preserve"> RR-HH Y Control Infecciones</t>
  </si>
  <si>
    <r>
      <t xml:space="preserve">Seguimiento al cumplimiento de los indicadores SISCOMPRA CEAS </t>
    </r>
    <r>
      <rPr>
        <b/>
        <sz val="10"/>
        <rFont val="Calibri"/>
        <family val="2"/>
      </rPr>
      <t>(si aplica)</t>
    </r>
  </si>
  <si>
    <t>compras y adm</t>
  </si>
  <si>
    <t>Creación y socialización de la Matriz de Responsabilidad dirigida a los directores y encargados departamentales.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</si>
</sst>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35" x14ac:knownFonts="1">
    <font>
      <sz val="10"/>
      <name val="Arial"/>
    </font>
    <font>
      <sz val="11"/>
      <color theme="1"/>
      <name val="Calibri"/>
      <family val="2"/>
      <scheme val="minor"/>
    </font>
    <font>
      <sz val="10"/>
      <name val="Arial"/>
      <family val="2"/>
    </font>
    <font>
      <sz val="11"/>
      <color theme="1"/>
      <name val="Calibri"/>
      <family val="2"/>
      <scheme val="minor"/>
    </font>
    <font>
      <b/>
      <sz val="10"/>
      <name val="Calibri"/>
      <family val="2"/>
      <scheme val="minor"/>
    </font>
    <font>
      <sz val="10"/>
      <name val="Calibri"/>
      <family val="2"/>
      <scheme val="minor"/>
    </font>
    <font>
      <sz val="9"/>
      <name val="Calibri"/>
      <family val="2"/>
      <scheme val="minor"/>
    </font>
    <font>
      <b/>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color theme="0"/>
      <name val="Times New Roman"/>
      <family val="1"/>
    </font>
    <font>
      <sz val="10"/>
      <color theme="1"/>
      <name val="Calibri"/>
      <family val="2"/>
      <scheme val="minor"/>
    </font>
    <font>
      <sz val="11"/>
      <color rgb="FFFF0000"/>
      <name val="Calibri"/>
      <family val="2"/>
      <scheme val="minor"/>
    </font>
    <font>
      <sz val="10"/>
      <color theme="0"/>
      <name val="Calibri"/>
      <family val="2"/>
      <scheme val="minor"/>
    </font>
    <font>
      <sz val="9"/>
      <color indexed="81"/>
      <name val="Tahoma"/>
      <family val="2"/>
    </font>
    <font>
      <sz val="11"/>
      <name val="Times New Roman"/>
      <family val="1"/>
    </font>
    <font>
      <sz val="11"/>
      <name val="Calibri"/>
      <family val="2"/>
      <scheme val="minor"/>
    </font>
    <font>
      <sz val="9"/>
      <color theme="1"/>
      <name val="Calibri"/>
      <family val="2"/>
      <scheme val="minor"/>
    </font>
    <font>
      <sz val="9"/>
      <color rgb="FFFF0000"/>
      <name val="Calibri"/>
      <family val="2"/>
      <scheme val="minor"/>
    </font>
    <font>
      <sz val="9"/>
      <color theme="0"/>
      <name val="Calibri"/>
      <family val="2"/>
      <scheme val="minor"/>
    </font>
    <font>
      <sz val="9"/>
      <color rgb="FF242424"/>
      <name val="Calibri"/>
      <family val="2"/>
      <scheme val="minor"/>
    </font>
    <font>
      <b/>
      <sz val="11"/>
      <color theme="1"/>
      <name val="Times New Roman"/>
      <family val="1"/>
    </font>
    <font>
      <sz val="10"/>
      <color rgb="FFFF0000"/>
      <name val="Calibri"/>
      <family val="2"/>
      <scheme val="minor"/>
    </font>
    <font>
      <sz val="10"/>
      <color rgb="FF242424"/>
      <name val="Calibri"/>
      <family val="2"/>
      <scheme val="minor"/>
    </font>
    <font>
      <sz val="8"/>
      <name val="Arial"/>
      <family val="2"/>
    </font>
    <font>
      <b/>
      <sz val="10"/>
      <color theme="1"/>
      <name val="Calibri"/>
      <family val="2"/>
      <scheme val="minor"/>
    </font>
    <font>
      <b/>
      <sz val="10"/>
      <color theme="0"/>
      <name val="Calibri"/>
      <family val="2"/>
      <scheme val="minor"/>
    </font>
    <font>
      <b/>
      <sz val="10"/>
      <color theme="1"/>
      <name val="Tw Cen MT"/>
      <family val="2"/>
    </font>
    <font>
      <b/>
      <sz val="10"/>
      <name val="Calibri"/>
      <family val="2"/>
    </font>
  </fonts>
  <fills count="34">
    <fill>
      <patternFill patternType="none"/>
    </fill>
    <fill>
      <patternFill patternType="gray125"/>
    </fill>
    <fill>
      <patternFill patternType="solid">
        <fgColor theme="6"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
      <patternFill patternType="solid">
        <fgColor theme="3" tint="0.39997558519241921"/>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6" tint="0.59999389629810485"/>
        <bgColor indexed="64"/>
      </patternFill>
    </fill>
    <fill>
      <patternFill patternType="solid">
        <fgColor theme="0"/>
        <bgColor theme="4" tint="0.79998168889431442"/>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diagonal/>
    </border>
    <border>
      <left style="thin">
        <color theme="4"/>
      </left>
      <right style="thin">
        <color theme="4"/>
      </right>
      <top/>
      <bottom style="thin">
        <color theme="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164" fontId="3" fillId="0" borderId="0" applyFont="0" applyFill="0" applyBorder="0" applyAlignment="0" applyProtection="0"/>
    <xf numFmtId="0" fontId="3" fillId="0" borderId="0"/>
    <xf numFmtId="0" fontId="3" fillId="0" borderId="0"/>
    <xf numFmtId="0" fontId="2" fillId="0" borderId="0"/>
    <xf numFmtId="164" fontId="2" fillId="0" borderId="0" applyFont="0" applyFill="0" applyBorder="0" applyAlignment="0" applyProtection="0"/>
    <xf numFmtId="0" fontId="1" fillId="0" borderId="0"/>
  </cellStyleXfs>
  <cellXfs count="282">
    <xf numFmtId="0" fontId="0" fillId="0" borderId="0" xfId="0"/>
    <xf numFmtId="49" fontId="12" fillId="8" borderId="2" xfId="4" applyNumberFormat="1" applyFont="1" applyFill="1" applyBorder="1" applyAlignment="1">
      <alignment horizontal="left" vertical="center" wrapText="1"/>
    </xf>
    <xf numFmtId="49" fontId="12" fillId="8" borderId="2" xfId="4" applyNumberFormat="1" applyFont="1" applyFill="1" applyBorder="1" applyAlignment="1">
      <alignment horizontal="center" vertical="center" wrapText="1"/>
    </xf>
    <xf numFmtId="49" fontId="12" fillId="8" borderId="1" xfId="4" applyNumberFormat="1" applyFont="1" applyFill="1" applyBorder="1" applyAlignment="1">
      <alignment horizontal="center" vertical="center" wrapText="1"/>
    </xf>
    <xf numFmtId="0" fontId="13" fillId="0" borderId="2" xfId="4" applyFont="1" applyBorder="1" applyAlignment="1">
      <alignment horizontal="center" vertical="center" wrapText="1"/>
    </xf>
    <xf numFmtId="0" fontId="2" fillId="0" borderId="0" xfId="4" applyAlignment="1">
      <alignment horizontal="center" vertical="center" wrapText="1"/>
    </xf>
    <xf numFmtId="15" fontId="14" fillId="0" borderId="2" xfId="4" applyNumberFormat="1" applyFont="1" applyBorder="1" applyAlignment="1">
      <alignment horizontal="left" vertical="center" wrapText="1"/>
    </xf>
    <xf numFmtId="49" fontId="14" fillId="0" borderId="2" xfId="4" applyNumberFormat="1" applyFont="1" applyBorder="1" applyAlignment="1">
      <alignment horizontal="left" vertical="center" wrapText="1"/>
    </xf>
    <xf numFmtId="49" fontId="14" fillId="0" borderId="2" xfId="4" applyNumberFormat="1" applyFont="1" applyBorder="1" applyAlignment="1">
      <alignment horizontal="center" vertical="center" wrapText="1"/>
    </xf>
    <xf numFmtId="164" fontId="14" fillId="0" borderId="1" xfId="5" applyFont="1" applyBorder="1" applyAlignment="1">
      <alignment horizontal="right" vertical="center" wrapText="1"/>
    </xf>
    <xf numFmtId="0" fontId="13" fillId="0" borderId="2" xfId="4" applyFont="1" applyBorder="1" applyAlignment="1">
      <alignment horizontal="left" vertical="center" wrapText="1"/>
    </xf>
    <xf numFmtId="0" fontId="2" fillId="0" borderId="0" xfId="4" applyAlignment="1">
      <alignment vertical="center" wrapText="1"/>
    </xf>
    <xf numFmtId="49" fontId="14" fillId="9" borderId="2" xfId="4" applyNumberFormat="1" applyFont="1" applyFill="1" applyBorder="1" applyAlignment="1">
      <alignment horizontal="left" vertical="center" wrapText="1"/>
    </xf>
    <xf numFmtId="49" fontId="14" fillId="9" borderId="2" xfId="4" applyNumberFormat="1" applyFont="1" applyFill="1" applyBorder="1" applyAlignment="1">
      <alignment horizontal="center" vertical="center" wrapText="1"/>
    </xf>
    <xf numFmtId="164" fontId="14" fillId="9" borderId="1" xfId="5" applyFont="1" applyFill="1" applyBorder="1" applyAlignment="1">
      <alignment horizontal="right" vertical="center" wrapText="1"/>
    </xf>
    <xf numFmtId="0" fontId="13" fillId="9" borderId="2" xfId="4" applyFont="1" applyFill="1" applyBorder="1" applyAlignment="1">
      <alignment vertical="center" wrapText="1"/>
    </xf>
    <xf numFmtId="15" fontId="14" fillId="10" borderId="2" xfId="4" applyNumberFormat="1" applyFont="1" applyFill="1" applyBorder="1" applyAlignment="1">
      <alignment horizontal="left" vertical="center" wrapText="1"/>
    </xf>
    <xf numFmtId="49" fontId="14" fillId="10" borderId="2" xfId="4" applyNumberFormat="1" applyFont="1" applyFill="1" applyBorder="1" applyAlignment="1">
      <alignment horizontal="left" vertical="center" wrapText="1"/>
    </xf>
    <xf numFmtId="49" fontId="14" fillId="10" borderId="2" xfId="4" applyNumberFormat="1" applyFont="1" applyFill="1" applyBorder="1" applyAlignment="1">
      <alignment horizontal="center" vertical="center" wrapText="1"/>
    </xf>
    <xf numFmtId="164" fontId="14" fillId="10" borderId="1" xfId="5" applyFont="1" applyFill="1" applyBorder="1" applyAlignment="1">
      <alignment horizontal="right" vertical="center" wrapText="1"/>
    </xf>
    <xf numFmtId="0" fontId="13" fillId="10" borderId="2" xfId="4" applyFont="1" applyFill="1" applyBorder="1" applyAlignment="1">
      <alignment vertical="center" wrapText="1"/>
    </xf>
    <xf numFmtId="15" fontId="14" fillId="6" borderId="2" xfId="4" applyNumberFormat="1" applyFont="1" applyFill="1" applyBorder="1" applyAlignment="1">
      <alignment horizontal="left" vertical="center" wrapText="1"/>
    </xf>
    <xf numFmtId="49" fontId="14" fillId="6" borderId="2" xfId="4" applyNumberFormat="1" applyFont="1" applyFill="1" applyBorder="1" applyAlignment="1">
      <alignment horizontal="left" vertical="center" wrapText="1"/>
    </xf>
    <xf numFmtId="49" fontId="14" fillId="6" borderId="2" xfId="4" applyNumberFormat="1" applyFont="1" applyFill="1" applyBorder="1" applyAlignment="1">
      <alignment horizontal="center" vertical="center" wrapText="1"/>
    </xf>
    <xf numFmtId="164" fontId="14" fillId="6" borderId="1" xfId="5" applyFont="1" applyFill="1" applyBorder="1" applyAlignment="1">
      <alignment horizontal="right" vertical="center" wrapText="1"/>
    </xf>
    <xf numFmtId="0" fontId="13" fillId="6" borderId="2" xfId="4" applyFont="1" applyFill="1" applyBorder="1" applyAlignment="1">
      <alignment horizontal="left" vertical="center" wrapText="1"/>
    </xf>
    <xf numFmtId="15" fontId="14" fillId="11" borderId="2" xfId="4" applyNumberFormat="1" applyFont="1" applyFill="1" applyBorder="1" applyAlignment="1">
      <alignment horizontal="left" vertical="center" wrapText="1"/>
    </xf>
    <xf numFmtId="49" fontId="14" fillId="11" borderId="2" xfId="4" applyNumberFormat="1" applyFont="1" applyFill="1" applyBorder="1" applyAlignment="1">
      <alignment horizontal="left" vertical="center" wrapText="1"/>
    </xf>
    <xf numFmtId="49" fontId="14" fillId="11" borderId="2" xfId="4" applyNumberFormat="1" applyFont="1" applyFill="1" applyBorder="1" applyAlignment="1">
      <alignment horizontal="center" vertical="center" wrapText="1"/>
    </xf>
    <xf numFmtId="164" fontId="14" fillId="11" borderId="1" xfId="5" applyFont="1" applyFill="1" applyBorder="1" applyAlignment="1">
      <alignment horizontal="right" vertical="center" wrapText="1"/>
    </xf>
    <xf numFmtId="0" fontId="13" fillId="11" borderId="2" xfId="4" applyFont="1" applyFill="1" applyBorder="1" applyAlignment="1">
      <alignment vertical="center" wrapText="1"/>
    </xf>
    <xf numFmtId="15" fontId="14" fillId="12" borderId="2" xfId="4" applyNumberFormat="1" applyFont="1" applyFill="1" applyBorder="1" applyAlignment="1">
      <alignment horizontal="left" vertical="center" wrapText="1"/>
    </xf>
    <xf numFmtId="49" fontId="14" fillId="12" borderId="2" xfId="4" applyNumberFormat="1" applyFont="1" applyFill="1" applyBorder="1" applyAlignment="1">
      <alignment horizontal="left" vertical="center" wrapText="1"/>
    </xf>
    <xf numFmtId="49" fontId="14" fillId="12" borderId="2" xfId="4" applyNumberFormat="1" applyFont="1" applyFill="1" applyBorder="1" applyAlignment="1">
      <alignment horizontal="center" vertical="center" wrapText="1"/>
    </xf>
    <xf numFmtId="164" fontId="14" fillId="12" borderId="1" xfId="5" applyFont="1" applyFill="1" applyBorder="1" applyAlignment="1">
      <alignment horizontal="right" vertical="center" wrapText="1"/>
    </xf>
    <xf numFmtId="0" fontId="13" fillId="12" borderId="2" xfId="4" applyFont="1" applyFill="1" applyBorder="1" applyAlignment="1">
      <alignment horizontal="left" vertical="center" wrapText="1"/>
    </xf>
    <xf numFmtId="15" fontId="14" fillId="13" borderId="2" xfId="4" applyNumberFormat="1" applyFont="1" applyFill="1" applyBorder="1" applyAlignment="1">
      <alignment horizontal="left" vertical="center" wrapText="1"/>
    </xf>
    <xf numFmtId="49" fontId="14" fillId="13" borderId="2" xfId="4" applyNumberFormat="1" applyFont="1" applyFill="1" applyBorder="1" applyAlignment="1">
      <alignment horizontal="left" vertical="center" wrapText="1"/>
    </xf>
    <xf numFmtId="49" fontId="14" fillId="13" borderId="2" xfId="4" applyNumberFormat="1" applyFont="1" applyFill="1" applyBorder="1" applyAlignment="1">
      <alignment horizontal="center" vertical="center" wrapText="1"/>
    </xf>
    <xf numFmtId="164" fontId="14" fillId="13" borderId="1" xfId="5" applyFont="1" applyFill="1" applyBorder="1" applyAlignment="1">
      <alignment horizontal="right" vertical="center" wrapText="1"/>
    </xf>
    <xf numFmtId="0" fontId="13" fillId="13" borderId="2" xfId="4" applyFont="1" applyFill="1" applyBorder="1" applyAlignment="1">
      <alignment horizontal="left" vertical="center" wrapText="1"/>
    </xf>
    <xf numFmtId="15" fontId="14" fillId="14" borderId="2" xfId="4" applyNumberFormat="1" applyFont="1" applyFill="1" applyBorder="1" applyAlignment="1">
      <alignment horizontal="left" vertical="center" wrapText="1"/>
    </xf>
    <xf numFmtId="49" fontId="14" fillId="14" borderId="2" xfId="4" applyNumberFormat="1" applyFont="1" applyFill="1" applyBorder="1" applyAlignment="1">
      <alignment horizontal="left" vertical="center" wrapText="1"/>
    </xf>
    <xf numFmtId="49" fontId="14" fillId="14" borderId="2" xfId="4" applyNumberFormat="1" applyFont="1" applyFill="1" applyBorder="1" applyAlignment="1">
      <alignment horizontal="center" vertical="center" wrapText="1"/>
    </xf>
    <xf numFmtId="164" fontId="14" fillId="14" borderId="1" xfId="5" applyFont="1" applyFill="1" applyBorder="1" applyAlignment="1">
      <alignment horizontal="right" vertical="center" wrapText="1"/>
    </xf>
    <xf numFmtId="0" fontId="13" fillId="14" borderId="2" xfId="4" applyFont="1" applyFill="1" applyBorder="1" applyAlignment="1">
      <alignment horizontal="left" vertical="center" wrapText="1"/>
    </xf>
    <xf numFmtId="0" fontId="13" fillId="0" borderId="2" xfId="4" applyFont="1" applyBorder="1" applyAlignment="1">
      <alignment vertical="center" wrapText="1"/>
    </xf>
    <xf numFmtId="15" fontId="14" fillId="15" borderId="2" xfId="4" applyNumberFormat="1" applyFont="1" applyFill="1" applyBorder="1" applyAlignment="1">
      <alignment horizontal="left" vertical="center" wrapText="1"/>
    </xf>
    <xf numFmtId="49" fontId="14" fillId="15" borderId="2" xfId="4" applyNumberFormat="1" applyFont="1" applyFill="1" applyBorder="1" applyAlignment="1">
      <alignment horizontal="left" vertical="center" wrapText="1"/>
    </xf>
    <xf numFmtId="49" fontId="14" fillId="15" borderId="2" xfId="4" applyNumberFormat="1" applyFont="1" applyFill="1" applyBorder="1" applyAlignment="1">
      <alignment horizontal="center" vertical="center" wrapText="1"/>
    </xf>
    <xf numFmtId="164" fontId="14" fillId="15" borderId="1" xfId="5" applyFont="1" applyFill="1" applyBorder="1" applyAlignment="1">
      <alignment horizontal="right" vertical="center" wrapText="1"/>
    </xf>
    <xf numFmtId="0" fontId="13" fillId="15" borderId="2" xfId="4" applyFont="1" applyFill="1" applyBorder="1" applyAlignment="1">
      <alignment vertical="center" wrapText="1"/>
    </xf>
    <xf numFmtId="0" fontId="13" fillId="15" borderId="2" xfId="4" applyFont="1" applyFill="1" applyBorder="1" applyAlignment="1">
      <alignment horizontal="left" vertical="center" wrapText="1"/>
    </xf>
    <xf numFmtId="0" fontId="13" fillId="0" borderId="2" xfId="4" applyFont="1" applyBorder="1"/>
    <xf numFmtId="15" fontId="14" fillId="16" borderId="2" xfId="4" applyNumberFormat="1" applyFont="1" applyFill="1" applyBorder="1" applyAlignment="1">
      <alignment horizontal="left" vertical="center" wrapText="1"/>
    </xf>
    <xf numFmtId="49" fontId="14" fillId="16" borderId="2" xfId="4" applyNumberFormat="1" applyFont="1" applyFill="1" applyBorder="1" applyAlignment="1">
      <alignment horizontal="left" vertical="center" wrapText="1"/>
    </xf>
    <xf numFmtId="49" fontId="14" fillId="16" borderId="2" xfId="4" applyNumberFormat="1" applyFont="1" applyFill="1" applyBorder="1" applyAlignment="1">
      <alignment horizontal="center" vertical="center" wrapText="1"/>
    </xf>
    <xf numFmtId="164" fontId="14" fillId="16" borderId="1" xfId="5" applyFont="1" applyFill="1" applyBorder="1" applyAlignment="1">
      <alignment horizontal="right" vertical="center" wrapText="1"/>
    </xf>
    <xf numFmtId="0" fontId="13" fillId="16" borderId="2" xfId="4" applyFont="1" applyFill="1" applyBorder="1" applyAlignment="1">
      <alignment vertical="center" wrapText="1"/>
    </xf>
    <xf numFmtId="49" fontId="14" fillId="17" borderId="2" xfId="4" applyNumberFormat="1" applyFont="1" applyFill="1" applyBorder="1" applyAlignment="1">
      <alignment horizontal="left" vertical="center" wrapText="1"/>
    </xf>
    <xf numFmtId="49" fontId="14" fillId="17" borderId="2" xfId="4" applyNumberFormat="1" applyFont="1" applyFill="1" applyBorder="1" applyAlignment="1">
      <alignment horizontal="center" vertical="center" wrapText="1"/>
    </xf>
    <xf numFmtId="164" fontId="14" fillId="17" borderId="1" xfId="5" applyFont="1" applyFill="1" applyBorder="1" applyAlignment="1">
      <alignment horizontal="right" vertical="center" wrapText="1"/>
    </xf>
    <xf numFmtId="0" fontId="13" fillId="17" borderId="2" xfId="4" applyFont="1" applyFill="1" applyBorder="1" applyAlignment="1">
      <alignment horizontal="left" vertical="center" wrapText="1"/>
    </xf>
    <xf numFmtId="15" fontId="14" fillId="18" borderId="2" xfId="4" applyNumberFormat="1" applyFont="1" applyFill="1" applyBorder="1" applyAlignment="1">
      <alignment horizontal="left" vertical="center" wrapText="1"/>
    </xf>
    <xf numFmtId="49" fontId="14" fillId="18" borderId="2" xfId="4" applyNumberFormat="1" applyFont="1" applyFill="1" applyBorder="1" applyAlignment="1">
      <alignment horizontal="left" vertical="center" wrapText="1"/>
    </xf>
    <xf numFmtId="49" fontId="14" fillId="18" borderId="2" xfId="4" applyNumberFormat="1" applyFont="1" applyFill="1" applyBorder="1" applyAlignment="1">
      <alignment horizontal="center" vertical="center" wrapText="1"/>
    </xf>
    <xf numFmtId="164" fontId="14" fillId="18" borderId="1" xfId="5" applyFont="1" applyFill="1" applyBorder="1" applyAlignment="1">
      <alignment horizontal="right" vertical="center" wrapText="1"/>
    </xf>
    <xf numFmtId="0" fontId="13" fillId="18" borderId="2" xfId="4" applyFont="1" applyFill="1" applyBorder="1" applyAlignment="1">
      <alignment horizontal="left" vertical="center" wrapText="1"/>
    </xf>
    <xf numFmtId="15" fontId="14" fillId="18" borderId="2" xfId="4" applyNumberFormat="1" applyFont="1" applyFill="1" applyBorder="1" applyAlignment="1">
      <alignment horizontal="center" vertical="center" wrapText="1"/>
    </xf>
    <xf numFmtId="49" fontId="14" fillId="19" borderId="2" xfId="4" applyNumberFormat="1" applyFont="1" applyFill="1" applyBorder="1" applyAlignment="1">
      <alignment horizontal="left" vertical="center" wrapText="1"/>
    </xf>
    <xf numFmtId="49" fontId="14" fillId="19" borderId="2" xfId="4" applyNumberFormat="1" applyFont="1" applyFill="1" applyBorder="1" applyAlignment="1">
      <alignment horizontal="center" vertical="center" wrapText="1"/>
    </xf>
    <xf numFmtId="164" fontId="14" fillId="19" borderId="1" xfId="5" applyFont="1" applyFill="1" applyBorder="1" applyAlignment="1">
      <alignment horizontal="right" vertical="center" wrapText="1"/>
    </xf>
    <xf numFmtId="0" fontId="13" fillId="19" borderId="2" xfId="4" applyFont="1" applyFill="1" applyBorder="1" applyAlignment="1">
      <alignment horizontal="left" vertical="center" wrapText="1"/>
    </xf>
    <xf numFmtId="15" fontId="14" fillId="20" borderId="2" xfId="4" applyNumberFormat="1" applyFont="1" applyFill="1" applyBorder="1" applyAlignment="1">
      <alignment horizontal="left" vertical="center" wrapText="1"/>
    </xf>
    <xf numFmtId="49" fontId="14" fillId="20" borderId="2" xfId="4" applyNumberFormat="1" applyFont="1" applyFill="1" applyBorder="1" applyAlignment="1">
      <alignment horizontal="left" vertical="center" wrapText="1"/>
    </xf>
    <xf numFmtId="49" fontId="14" fillId="20" borderId="2" xfId="4" applyNumberFormat="1" applyFont="1" applyFill="1" applyBorder="1" applyAlignment="1">
      <alignment horizontal="center" vertical="center" wrapText="1"/>
    </xf>
    <xf numFmtId="164" fontId="14" fillId="20" borderId="1" xfId="5" applyFont="1" applyFill="1" applyBorder="1" applyAlignment="1">
      <alignment horizontal="right" vertical="center" wrapText="1"/>
    </xf>
    <xf numFmtId="0" fontId="13" fillId="20" borderId="2" xfId="4" applyFont="1" applyFill="1" applyBorder="1" applyAlignment="1">
      <alignment horizontal="left" vertical="center" wrapText="1"/>
    </xf>
    <xf numFmtId="15" fontId="14" fillId="21" borderId="2" xfId="4" applyNumberFormat="1" applyFont="1" applyFill="1" applyBorder="1" applyAlignment="1">
      <alignment horizontal="left" vertical="center" wrapText="1"/>
    </xf>
    <xf numFmtId="49" fontId="14" fillId="21" borderId="2" xfId="4" applyNumberFormat="1" applyFont="1" applyFill="1" applyBorder="1" applyAlignment="1">
      <alignment horizontal="left" vertical="center" wrapText="1"/>
    </xf>
    <xf numFmtId="49" fontId="14" fillId="21" borderId="2" xfId="4" applyNumberFormat="1" applyFont="1" applyFill="1" applyBorder="1" applyAlignment="1">
      <alignment horizontal="center" vertical="center" wrapText="1"/>
    </xf>
    <xf numFmtId="164" fontId="14" fillId="21" borderId="1" xfId="5" applyFont="1" applyFill="1" applyBorder="1" applyAlignment="1">
      <alignment horizontal="right" vertical="center" wrapText="1"/>
    </xf>
    <xf numFmtId="0" fontId="13" fillId="21" borderId="2" xfId="4" applyFont="1" applyFill="1" applyBorder="1" applyAlignment="1">
      <alignment horizontal="left" vertical="center" wrapText="1"/>
    </xf>
    <xf numFmtId="49" fontId="15" fillId="21" borderId="2" xfId="4" applyNumberFormat="1" applyFont="1" applyFill="1" applyBorder="1" applyAlignment="1">
      <alignment horizontal="center" vertical="center" wrapText="1"/>
    </xf>
    <xf numFmtId="164" fontId="15" fillId="21" borderId="1" xfId="5" applyFont="1" applyFill="1" applyBorder="1" applyAlignment="1">
      <alignment horizontal="right" vertical="center" wrapText="1"/>
    </xf>
    <xf numFmtId="0" fontId="15" fillId="21" borderId="2" xfId="4" applyFont="1" applyFill="1" applyBorder="1" applyAlignment="1">
      <alignment horizontal="left" vertical="center" wrapText="1"/>
    </xf>
    <xf numFmtId="15" fontId="14" fillId="22" borderId="2" xfId="4" applyNumberFormat="1" applyFont="1" applyFill="1" applyBorder="1" applyAlignment="1">
      <alignment horizontal="left" vertical="center" wrapText="1"/>
    </xf>
    <xf numFmtId="49" fontId="14" fillId="22" borderId="2" xfId="4" applyNumberFormat="1" applyFont="1" applyFill="1" applyBorder="1" applyAlignment="1">
      <alignment horizontal="left" vertical="center" wrapText="1"/>
    </xf>
    <xf numFmtId="49" fontId="14" fillId="22" borderId="2" xfId="4" applyNumberFormat="1" applyFont="1" applyFill="1" applyBorder="1" applyAlignment="1">
      <alignment horizontal="center" vertical="center" wrapText="1"/>
    </xf>
    <xf numFmtId="164" fontId="14" fillId="22" borderId="1" xfId="5" applyFont="1" applyFill="1" applyBorder="1" applyAlignment="1">
      <alignment horizontal="right" vertical="center" wrapText="1"/>
    </xf>
    <xf numFmtId="0" fontId="13" fillId="22" borderId="2" xfId="4" applyFont="1" applyFill="1" applyBorder="1" applyAlignment="1">
      <alignment horizontal="left" vertical="center" wrapText="1"/>
    </xf>
    <xf numFmtId="15" fontId="14" fillId="7" borderId="2" xfId="4" applyNumberFormat="1" applyFont="1" applyFill="1" applyBorder="1" applyAlignment="1">
      <alignment horizontal="left" vertical="center" wrapText="1"/>
    </xf>
    <xf numFmtId="49" fontId="14" fillId="7" borderId="2" xfId="4" applyNumberFormat="1" applyFont="1" applyFill="1" applyBorder="1" applyAlignment="1">
      <alignment horizontal="left" vertical="center" wrapText="1"/>
    </xf>
    <xf numFmtId="49" fontId="14" fillId="7" borderId="2" xfId="4" applyNumberFormat="1" applyFont="1" applyFill="1" applyBorder="1" applyAlignment="1">
      <alignment horizontal="center" vertical="center" wrapText="1"/>
    </xf>
    <xf numFmtId="164" fontId="14" fillId="7" borderId="1" xfId="5" applyFont="1" applyFill="1" applyBorder="1" applyAlignment="1">
      <alignment horizontal="right" vertical="center" wrapText="1"/>
    </xf>
    <xf numFmtId="0" fontId="13" fillId="7" borderId="2" xfId="4" applyFont="1" applyFill="1" applyBorder="1" applyAlignment="1">
      <alignment vertical="center" wrapText="1"/>
    </xf>
    <xf numFmtId="0" fontId="13" fillId="7" borderId="2" xfId="4" applyFont="1" applyFill="1" applyBorder="1" applyAlignment="1">
      <alignment horizontal="left" vertical="center" wrapText="1"/>
    </xf>
    <xf numFmtId="49" fontId="15" fillId="22" borderId="2" xfId="4" applyNumberFormat="1" applyFont="1" applyFill="1" applyBorder="1" applyAlignment="1">
      <alignment horizontal="center" vertical="center" wrapText="1"/>
    </xf>
    <xf numFmtId="164" fontId="15" fillId="22" borderId="1" xfId="5" applyFont="1" applyFill="1" applyBorder="1" applyAlignment="1">
      <alignment horizontal="right" vertical="center" wrapText="1"/>
    </xf>
    <xf numFmtId="0" fontId="15" fillId="22" borderId="2" xfId="4" applyFont="1" applyFill="1" applyBorder="1" applyAlignment="1">
      <alignment horizontal="left" vertical="center" wrapText="1"/>
    </xf>
    <xf numFmtId="49" fontId="15" fillId="22" borderId="2" xfId="4" applyNumberFormat="1" applyFont="1" applyFill="1" applyBorder="1" applyAlignment="1">
      <alignment horizontal="left" vertical="center" wrapText="1"/>
    </xf>
    <xf numFmtId="15" fontId="14" fillId="23" borderId="2" xfId="4" applyNumberFormat="1" applyFont="1" applyFill="1" applyBorder="1" applyAlignment="1">
      <alignment horizontal="left" vertical="center" wrapText="1"/>
    </xf>
    <xf numFmtId="49" fontId="14" fillId="23" borderId="2" xfId="4" applyNumberFormat="1" applyFont="1" applyFill="1" applyBorder="1" applyAlignment="1">
      <alignment horizontal="left" vertical="center" wrapText="1"/>
    </xf>
    <xf numFmtId="49" fontId="14" fillId="23" borderId="2" xfId="4" applyNumberFormat="1" applyFont="1" applyFill="1" applyBorder="1" applyAlignment="1">
      <alignment horizontal="center" vertical="center" wrapText="1"/>
    </xf>
    <xf numFmtId="164" fontId="14" fillId="23" borderId="1" xfId="5" applyFont="1" applyFill="1" applyBorder="1" applyAlignment="1">
      <alignment horizontal="right" vertical="center" wrapText="1"/>
    </xf>
    <xf numFmtId="0" fontId="13" fillId="23" borderId="2" xfId="4" applyFont="1" applyFill="1" applyBorder="1" applyAlignment="1">
      <alignment vertical="center" wrapText="1"/>
    </xf>
    <xf numFmtId="15" fontId="14" fillId="24" borderId="2" xfId="4" applyNumberFormat="1" applyFont="1" applyFill="1" applyBorder="1" applyAlignment="1">
      <alignment horizontal="left" vertical="center" wrapText="1"/>
    </xf>
    <xf numFmtId="49" fontId="14" fillId="24" borderId="2" xfId="4" applyNumberFormat="1" applyFont="1" applyFill="1" applyBorder="1" applyAlignment="1">
      <alignment horizontal="left" vertical="center" wrapText="1"/>
    </xf>
    <xf numFmtId="49" fontId="14" fillId="24" borderId="2" xfId="4" applyNumberFormat="1" applyFont="1" applyFill="1" applyBorder="1" applyAlignment="1">
      <alignment horizontal="center" vertical="center" wrapText="1"/>
    </xf>
    <xf numFmtId="164" fontId="14" fillId="24" borderId="1" xfId="5" applyFont="1" applyFill="1" applyBorder="1" applyAlignment="1">
      <alignment horizontal="right" vertical="center" wrapText="1"/>
    </xf>
    <xf numFmtId="0" fontId="13" fillId="24" borderId="2" xfId="4" applyFont="1" applyFill="1" applyBorder="1" applyAlignment="1">
      <alignment vertical="center" wrapText="1"/>
    </xf>
    <xf numFmtId="15" fontId="14" fillId="25" borderId="2" xfId="4" applyNumberFormat="1" applyFont="1" applyFill="1" applyBorder="1" applyAlignment="1">
      <alignment horizontal="left" vertical="center" wrapText="1"/>
    </xf>
    <xf numFmtId="49" fontId="14" fillId="25" borderId="2" xfId="4" applyNumberFormat="1" applyFont="1" applyFill="1" applyBorder="1" applyAlignment="1">
      <alignment horizontal="left" vertical="center" wrapText="1"/>
    </xf>
    <xf numFmtId="49" fontId="14" fillId="25" borderId="2" xfId="4" applyNumberFormat="1" applyFont="1" applyFill="1" applyBorder="1" applyAlignment="1">
      <alignment horizontal="center" vertical="center" wrapText="1"/>
    </xf>
    <xf numFmtId="164" fontId="14" fillId="25" borderId="1" xfId="5" applyFont="1" applyFill="1" applyBorder="1" applyAlignment="1">
      <alignment horizontal="right" vertical="center" wrapText="1"/>
    </xf>
    <xf numFmtId="0" fontId="13" fillId="25" borderId="2" xfId="4" applyFont="1" applyFill="1" applyBorder="1" applyAlignment="1">
      <alignment horizontal="left" vertical="center" wrapText="1"/>
    </xf>
    <xf numFmtId="15" fontId="14" fillId="26" borderId="2" xfId="4" applyNumberFormat="1" applyFont="1" applyFill="1" applyBorder="1" applyAlignment="1">
      <alignment horizontal="left" vertical="center" wrapText="1"/>
    </xf>
    <xf numFmtId="49" fontId="14" fillId="26" borderId="2" xfId="4" applyNumberFormat="1" applyFont="1" applyFill="1" applyBorder="1" applyAlignment="1">
      <alignment horizontal="left" vertical="center" wrapText="1"/>
    </xf>
    <xf numFmtId="49" fontId="14" fillId="26" borderId="2" xfId="4" applyNumberFormat="1" applyFont="1" applyFill="1" applyBorder="1" applyAlignment="1">
      <alignment horizontal="center" vertical="center" wrapText="1"/>
    </xf>
    <xf numFmtId="164" fontId="14" fillId="26" borderId="1" xfId="5" applyFont="1" applyFill="1" applyBorder="1" applyAlignment="1">
      <alignment horizontal="right" vertical="center" wrapText="1"/>
    </xf>
    <xf numFmtId="0" fontId="13" fillId="26" borderId="2" xfId="4" applyFont="1" applyFill="1" applyBorder="1" applyAlignment="1">
      <alignment vertical="center" wrapText="1"/>
    </xf>
    <xf numFmtId="0" fontId="13" fillId="27" borderId="2" xfId="4" applyFont="1" applyFill="1" applyBorder="1" applyAlignment="1">
      <alignment horizontal="left"/>
    </xf>
    <xf numFmtId="49" fontId="14" fillId="27" borderId="2" xfId="4" applyNumberFormat="1" applyFont="1" applyFill="1" applyBorder="1" applyAlignment="1">
      <alignment horizontal="left" vertical="center" wrapText="1"/>
    </xf>
    <xf numFmtId="49" fontId="14" fillId="27" borderId="2" xfId="4" applyNumberFormat="1" applyFont="1" applyFill="1" applyBorder="1" applyAlignment="1">
      <alignment horizontal="center" vertical="center" wrapText="1"/>
    </xf>
    <xf numFmtId="164" fontId="14" fillId="27" borderId="1" xfId="5" applyFont="1" applyFill="1" applyBorder="1" applyAlignment="1">
      <alignment horizontal="right" vertical="center" wrapText="1"/>
    </xf>
    <xf numFmtId="0" fontId="13" fillId="27" borderId="2" xfId="4" applyFont="1" applyFill="1" applyBorder="1" applyAlignment="1">
      <alignment vertical="center" wrapText="1"/>
    </xf>
    <xf numFmtId="15" fontId="14" fillId="28" borderId="2" xfId="4" applyNumberFormat="1" applyFont="1" applyFill="1" applyBorder="1" applyAlignment="1">
      <alignment horizontal="left" vertical="center" wrapText="1"/>
    </xf>
    <xf numFmtId="49" fontId="14" fillId="28" borderId="2" xfId="4" applyNumberFormat="1" applyFont="1" applyFill="1" applyBorder="1" applyAlignment="1">
      <alignment horizontal="left" vertical="center" wrapText="1"/>
    </xf>
    <xf numFmtId="49" fontId="14" fillId="28" borderId="2" xfId="4" applyNumberFormat="1" applyFont="1" applyFill="1" applyBorder="1" applyAlignment="1">
      <alignment horizontal="center" vertical="center" wrapText="1"/>
    </xf>
    <xf numFmtId="164" fontId="14" fillId="28" borderId="1" xfId="5" applyFont="1" applyFill="1" applyBorder="1" applyAlignment="1">
      <alignment horizontal="right" vertical="center" wrapText="1"/>
    </xf>
    <xf numFmtId="0" fontId="13" fillId="28" borderId="2" xfId="4" applyFont="1" applyFill="1" applyBorder="1" applyAlignment="1">
      <alignment vertical="center" wrapText="1"/>
    </xf>
    <xf numFmtId="49" fontId="15" fillId="28" borderId="2" xfId="4" applyNumberFormat="1" applyFont="1" applyFill="1" applyBorder="1" applyAlignment="1">
      <alignment horizontal="left" vertical="center" wrapText="1"/>
    </xf>
    <xf numFmtId="49" fontId="15" fillId="28" borderId="2" xfId="4" applyNumberFormat="1" applyFont="1" applyFill="1" applyBorder="1" applyAlignment="1">
      <alignment horizontal="center" vertical="center" wrapText="1"/>
    </xf>
    <xf numFmtId="164" fontId="15" fillId="28" borderId="1" xfId="5" applyFont="1" applyFill="1" applyBorder="1" applyAlignment="1">
      <alignment horizontal="right" vertical="center" wrapText="1"/>
    </xf>
    <xf numFmtId="0" fontId="13" fillId="28" borderId="2" xfId="4" applyFont="1" applyFill="1" applyBorder="1" applyAlignment="1">
      <alignment horizontal="left" vertical="center" wrapText="1"/>
    </xf>
    <xf numFmtId="0" fontId="13" fillId="29" borderId="2" xfId="4" applyFont="1" applyFill="1" applyBorder="1" applyAlignment="1">
      <alignment wrapText="1"/>
    </xf>
    <xf numFmtId="49" fontId="14" fillId="29" borderId="2" xfId="4" applyNumberFormat="1" applyFont="1" applyFill="1" applyBorder="1" applyAlignment="1">
      <alignment horizontal="left" vertical="center" wrapText="1"/>
    </xf>
    <xf numFmtId="49" fontId="14" fillId="29" borderId="2" xfId="4" applyNumberFormat="1" applyFont="1" applyFill="1" applyBorder="1" applyAlignment="1">
      <alignment horizontal="center" vertical="center" wrapText="1"/>
    </xf>
    <xf numFmtId="164" fontId="14" fillId="29" borderId="1" xfId="5" applyFont="1" applyFill="1" applyBorder="1" applyAlignment="1">
      <alignment horizontal="right" vertical="center" wrapText="1"/>
    </xf>
    <xf numFmtId="0" fontId="13" fillId="29" borderId="2" xfId="4" applyFont="1" applyFill="1" applyBorder="1" applyAlignment="1">
      <alignment horizontal="left" vertical="center" wrapText="1"/>
    </xf>
    <xf numFmtId="0" fontId="13" fillId="30" borderId="2" xfId="4" applyFont="1" applyFill="1" applyBorder="1" applyAlignment="1">
      <alignment horizontal="left"/>
    </xf>
    <xf numFmtId="49" fontId="14" fillId="30" borderId="2" xfId="4" applyNumberFormat="1" applyFont="1" applyFill="1" applyBorder="1" applyAlignment="1">
      <alignment horizontal="left" vertical="center" wrapText="1"/>
    </xf>
    <xf numFmtId="49" fontId="14" fillId="30" borderId="2" xfId="4" applyNumberFormat="1" applyFont="1" applyFill="1" applyBorder="1" applyAlignment="1">
      <alignment horizontal="center" vertical="center" wrapText="1"/>
    </xf>
    <xf numFmtId="164" fontId="14" fillId="30" borderId="1" xfId="5" applyFont="1" applyFill="1" applyBorder="1" applyAlignment="1">
      <alignment horizontal="right" vertical="center" wrapText="1"/>
    </xf>
    <xf numFmtId="0" fontId="13" fillId="30" borderId="2" xfId="4" applyFont="1" applyFill="1" applyBorder="1" applyAlignment="1">
      <alignment vertical="center" wrapText="1"/>
    </xf>
    <xf numFmtId="15" fontId="14" fillId="31" borderId="2" xfId="4" applyNumberFormat="1" applyFont="1" applyFill="1" applyBorder="1" applyAlignment="1">
      <alignment horizontal="left" vertical="center" wrapText="1"/>
    </xf>
    <xf numFmtId="49" fontId="14" fillId="31" borderId="2" xfId="4" applyNumberFormat="1" applyFont="1" applyFill="1" applyBorder="1" applyAlignment="1">
      <alignment horizontal="left" vertical="center" wrapText="1"/>
    </xf>
    <xf numFmtId="49" fontId="14" fillId="31" borderId="2" xfId="4" applyNumberFormat="1" applyFont="1" applyFill="1" applyBorder="1" applyAlignment="1">
      <alignment horizontal="center" vertical="center" wrapText="1"/>
    </xf>
    <xf numFmtId="164" fontId="14" fillId="31" borderId="1" xfId="5" applyFont="1" applyFill="1" applyBorder="1" applyAlignment="1">
      <alignment horizontal="right" vertical="center" wrapText="1"/>
    </xf>
    <xf numFmtId="0" fontId="13" fillId="31" borderId="2" xfId="4" applyFont="1" applyFill="1" applyBorder="1" applyAlignment="1">
      <alignment vertical="center" wrapText="1"/>
    </xf>
    <xf numFmtId="49" fontId="14" fillId="31" borderId="1" xfId="4" applyNumberFormat="1" applyFont="1" applyFill="1" applyBorder="1" applyAlignment="1">
      <alignment horizontal="right" vertical="center" wrapText="1"/>
    </xf>
    <xf numFmtId="164" fontId="14" fillId="31" borderId="2" xfId="5" applyFont="1" applyFill="1" applyBorder="1" applyAlignment="1">
      <alignment horizontal="left" vertical="center" wrapText="1"/>
    </xf>
    <xf numFmtId="0" fontId="13" fillId="31" borderId="1" xfId="4" applyFont="1" applyFill="1" applyBorder="1" applyAlignment="1">
      <alignment vertical="center" wrapText="1"/>
    </xf>
    <xf numFmtId="15" fontId="14" fillId="3" borderId="2" xfId="4" applyNumberFormat="1" applyFont="1" applyFill="1" applyBorder="1" applyAlignment="1">
      <alignment horizontal="left" vertical="center" wrapText="1"/>
    </xf>
    <xf numFmtId="49" fontId="14" fillId="3" borderId="2" xfId="4" applyNumberFormat="1" applyFont="1" applyFill="1" applyBorder="1" applyAlignment="1">
      <alignment horizontal="left" vertical="center" wrapText="1"/>
    </xf>
    <xf numFmtId="49" fontId="14" fillId="3" borderId="2" xfId="4" applyNumberFormat="1" applyFont="1" applyFill="1" applyBorder="1" applyAlignment="1">
      <alignment horizontal="center" vertical="center" wrapText="1"/>
    </xf>
    <xf numFmtId="164" fontId="14" fillId="3" borderId="1" xfId="5" applyFont="1" applyFill="1" applyBorder="1" applyAlignment="1">
      <alignment horizontal="right" vertical="center" wrapText="1"/>
    </xf>
    <xf numFmtId="0" fontId="13" fillId="3" borderId="2" xfId="4" applyFont="1" applyFill="1" applyBorder="1" applyAlignment="1">
      <alignment vertical="center" wrapText="1"/>
    </xf>
    <xf numFmtId="49" fontId="14" fillId="3" borderId="3" xfId="4" applyNumberFormat="1" applyFont="1" applyFill="1" applyBorder="1" applyAlignment="1">
      <alignment horizontal="left" vertical="center" wrapText="1"/>
    </xf>
    <xf numFmtId="49" fontId="14" fillId="3" borderId="3" xfId="4" applyNumberFormat="1" applyFont="1" applyFill="1" applyBorder="1" applyAlignment="1">
      <alignment horizontal="center" vertical="center" wrapText="1"/>
    </xf>
    <xf numFmtId="164" fontId="14" fillId="3" borderId="4" xfId="5" applyFont="1" applyFill="1" applyBorder="1" applyAlignment="1">
      <alignment horizontal="right" vertical="center" wrapText="1"/>
    </xf>
    <xf numFmtId="0" fontId="8" fillId="0" borderId="0" xfId="6" applyFont="1"/>
    <xf numFmtId="0" fontId="1" fillId="0" borderId="0" xfId="6"/>
    <xf numFmtId="0" fontId="13" fillId="0" borderId="0" xfId="4" applyFont="1" applyAlignment="1">
      <alignment vertical="center" wrapText="1"/>
    </xf>
    <xf numFmtId="0" fontId="1" fillId="0" borderId="0" xfId="6" applyAlignment="1">
      <alignment horizontal="left"/>
    </xf>
    <xf numFmtId="0" fontId="13" fillId="0" borderId="0" xfId="4" applyFont="1" applyAlignment="1">
      <alignment horizontal="center" vertical="center" wrapText="1"/>
    </xf>
    <xf numFmtId="0" fontId="13" fillId="0" borderId="0" xfId="4" applyFont="1" applyAlignment="1">
      <alignment horizontal="left" vertical="center" wrapText="1"/>
    </xf>
    <xf numFmtId="0" fontId="5" fillId="4" borderId="0" xfId="0" applyFont="1" applyFill="1"/>
    <xf numFmtId="0" fontId="21" fillId="4" borderId="0" xfId="6" applyFont="1" applyFill="1" applyAlignment="1">
      <alignment horizontal="center" vertical="center"/>
    </xf>
    <xf numFmtId="0" fontId="22" fillId="4" borderId="0" xfId="6" applyFont="1" applyFill="1" applyAlignment="1">
      <alignment horizontal="center" vertical="center"/>
    </xf>
    <xf numFmtId="0" fontId="22" fillId="4" borderId="0" xfId="6" applyFont="1" applyFill="1" applyAlignment="1">
      <alignment vertical="center"/>
    </xf>
    <xf numFmtId="0" fontId="18" fillId="4" borderId="0" xfId="6" applyFont="1" applyFill="1" applyAlignment="1">
      <alignment vertical="center"/>
    </xf>
    <xf numFmtId="0" fontId="19" fillId="4" borderId="0" xfId="6" applyFont="1" applyFill="1" applyAlignment="1">
      <alignment horizontal="center" vertical="center"/>
    </xf>
    <xf numFmtId="49" fontId="21" fillId="4" borderId="0" xfId="6" applyNumberFormat="1" applyFont="1" applyFill="1" applyAlignment="1">
      <alignment horizontal="center" vertical="center"/>
    </xf>
    <xf numFmtId="0" fontId="4" fillId="2" borderId="0" xfId="6" applyFont="1" applyFill="1" applyAlignment="1">
      <alignment horizontal="left" vertical="center"/>
    </xf>
    <xf numFmtId="0" fontId="9" fillId="4" borderId="0" xfId="6" applyFont="1" applyFill="1" applyAlignment="1">
      <alignment vertical="center"/>
    </xf>
    <xf numFmtId="0" fontId="1" fillId="4" borderId="0" xfId="6" applyFill="1" applyAlignment="1">
      <alignment vertical="center"/>
    </xf>
    <xf numFmtId="0" fontId="4" fillId="32" borderId="0" xfId="6" applyFont="1" applyFill="1" applyAlignment="1">
      <alignment horizontal="left" vertical="center"/>
    </xf>
    <xf numFmtId="0" fontId="16" fillId="4" borderId="0" xfId="6" applyFont="1" applyFill="1" applyAlignment="1">
      <alignment horizontal="center" vertical="center"/>
    </xf>
    <xf numFmtId="0" fontId="4" fillId="5" borderId="6" xfId="0" applyFont="1" applyFill="1" applyBorder="1" applyAlignment="1">
      <alignment horizontal="center" vertical="center" wrapText="1"/>
    </xf>
    <xf numFmtId="0" fontId="22" fillId="4" borderId="0" xfId="0" applyFont="1" applyFill="1" applyAlignment="1">
      <alignment vertical="center"/>
    </xf>
    <xf numFmtId="0" fontId="5" fillId="4" borderId="0" xfId="0" applyFont="1" applyFill="1" applyAlignment="1">
      <alignment vertical="center"/>
    </xf>
    <xf numFmtId="0" fontId="18" fillId="4" borderId="0" xfId="0" applyFont="1" applyFill="1" applyAlignment="1">
      <alignment vertical="center"/>
    </xf>
    <xf numFmtId="0" fontId="9" fillId="4" borderId="0" xfId="0" applyFont="1" applyFill="1" applyAlignment="1">
      <alignment vertical="center"/>
    </xf>
    <xf numFmtId="0" fontId="23"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6" fillId="4" borderId="0" xfId="0" applyFont="1" applyFill="1" applyAlignment="1">
      <alignment horizontal="left" vertical="center"/>
    </xf>
    <xf numFmtId="0" fontId="24" fillId="4" borderId="0" xfId="0" applyFont="1" applyFill="1" applyAlignment="1">
      <alignment horizontal="left" vertical="center"/>
    </xf>
    <xf numFmtId="0" fontId="25" fillId="4" borderId="0" xfId="0" applyFont="1" applyFill="1" applyAlignment="1">
      <alignment horizontal="left" vertical="center"/>
    </xf>
    <xf numFmtId="0" fontId="6" fillId="4" borderId="2" xfId="0" applyFont="1" applyFill="1" applyBorder="1" applyAlignment="1">
      <alignment horizontal="left" vertical="center" wrapText="1"/>
    </xf>
    <xf numFmtId="0" fontId="6" fillId="4" borderId="2" xfId="0" applyFont="1" applyFill="1" applyBorder="1" applyAlignment="1">
      <alignment horizontal="left" vertical="center"/>
    </xf>
    <xf numFmtId="0" fontId="26" fillId="0" borderId="2" xfId="0" applyFont="1" applyBorder="1" applyAlignment="1">
      <alignment horizontal="left" vertical="center" wrapText="1"/>
    </xf>
    <xf numFmtId="0" fontId="9" fillId="4" borderId="0" xfId="0" applyFont="1" applyFill="1" applyAlignment="1">
      <alignment horizontal="center" vertical="center"/>
    </xf>
    <xf numFmtId="0" fontId="16" fillId="4" borderId="0" xfId="0" applyFont="1" applyFill="1" applyAlignment="1">
      <alignment horizontal="center" vertical="center"/>
    </xf>
    <xf numFmtId="0" fontId="21" fillId="4" borderId="0" xfId="0" applyFont="1" applyFill="1" applyAlignment="1">
      <alignment horizontal="center" vertical="center"/>
    </xf>
    <xf numFmtId="0" fontId="22" fillId="4" borderId="0" xfId="0" applyFont="1" applyFill="1" applyAlignment="1">
      <alignment horizontal="center" vertical="center"/>
    </xf>
    <xf numFmtId="0" fontId="9" fillId="4" borderId="0" xfId="6" applyFont="1" applyFill="1" applyAlignment="1">
      <alignment horizontal="center" vertical="center"/>
    </xf>
    <xf numFmtId="0" fontId="1" fillId="0" borderId="0" xfId="6" applyAlignment="1">
      <alignment vertical="center"/>
    </xf>
    <xf numFmtId="0" fontId="1" fillId="0" borderId="0" xfId="6" applyAlignment="1">
      <alignment horizontal="center" vertical="center"/>
    </xf>
    <xf numFmtId="1" fontId="4" fillId="4" borderId="2" xfId="0" applyNumberFormat="1" applyFont="1" applyFill="1" applyBorder="1" applyAlignment="1">
      <alignment horizontal="center" vertical="center"/>
    </xf>
    <xf numFmtId="0" fontId="6" fillId="4" borderId="2" xfId="0" applyFont="1" applyFill="1" applyBorder="1" applyAlignment="1">
      <alignment horizontal="left" vertical="top" wrapText="1"/>
    </xf>
    <xf numFmtId="0" fontId="28" fillId="4" borderId="0" xfId="0" applyFont="1" applyFill="1" applyAlignment="1">
      <alignment vertical="center"/>
    </xf>
    <xf numFmtId="0" fontId="19" fillId="4" borderId="0" xfId="0" applyFont="1" applyFill="1" applyAlignment="1">
      <alignment vertical="center"/>
    </xf>
    <xf numFmtId="1" fontId="4" fillId="0" borderId="2" xfId="0" applyNumberFormat="1" applyFont="1" applyBorder="1" applyAlignment="1">
      <alignment horizontal="center" vertical="center"/>
    </xf>
    <xf numFmtId="0" fontId="5" fillId="0" borderId="2" xfId="0" applyFont="1" applyBorder="1" applyAlignment="1">
      <alignment horizontal="left" vertical="top" wrapText="1"/>
    </xf>
    <xf numFmtId="0" fontId="29" fillId="0" borderId="2" xfId="0" applyFont="1" applyBorder="1" applyAlignment="1">
      <alignment horizontal="left" vertical="top" wrapText="1"/>
    </xf>
    <xf numFmtId="0" fontId="5" fillId="0" borderId="0" xfId="0" applyFont="1" applyAlignment="1">
      <alignment vertical="center"/>
    </xf>
    <xf numFmtId="0" fontId="28" fillId="0" borderId="0" xfId="0" applyFont="1" applyAlignment="1">
      <alignment vertical="center"/>
    </xf>
    <xf numFmtId="0" fontId="19" fillId="0" borderId="0" xfId="0" applyFont="1" applyAlignment="1">
      <alignment vertical="center"/>
    </xf>
    <xf numFmtId="0" fontId="6" fillId="0" borderId="2" xfId="0" applyFont="1" applyBorder="1" applyAlignment="1">
      <alignment horizontal="left" vertical="top" wrapText="1"/>
    </xf>
    <xf numFmtId="0" fontId="6" fillId="26" borderId="2" xfId="0" applyFont="1" applyFill="1" applyBorder="1" applyAlignment="1">
      <alignment horizontal="left" vertical="center" wrapText="1"/>
    </xf>
    <xf numFmtId="0" fontId="6" fillId="26" borderId="2" xfId="0" applyFont="1" applyFill="1" applyBorder="1" applyAlignment="1">
      <alignment horizontal="left" vertical="center"/>
    </xf>
    <xf numFmtId="1" fontId="4" fillId="26" borderId="2" xfId="0" applyNumberFormat="1" applyFont="1" applyFill="1" applyBorder="1" applyAlignment="1">
      <alignment horizontal="center" vertical="center"/>
    </xf>
    <xf numFmtId="0" fontId="31"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1" fontId="4" fillId="16" borderId="2" xfId="0" applyNumberFormat="1" applyFont="1" applyFill="1" applyBorder="1" applyAlignment="1">
      <alignment horizontal="center" vertical="center" wrapText="1"/>
    </xf>
    <xf numFmtId="1" fontId="4" fillId="0" borderId="2" xfId="0" applyNumberFormat="1" applyFont="1" applyBorder="1" applyAlignment="1">
      <alignment horizontal="center" vertical="center" wrapText="1"/>
    </xf>
    <xf numFmtId="0" fontId="4" fillId="4" borderId="2" xfId="0" applyFont="1" applyFill="1" applyBorder="1" applyAlignment="1">
      <alignment horizontal="left" vertical="center" wrapText="1"/>
    </xf>
    <xf numFmtId="1" fontId="4" fillId="4" borderId="2"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1" fontId="4" fillId="16" borderId="2" xfId="0" applyNumberFormat="1" applyFont="1" applyFill="1" applyBorder="1" applyAlignment="1">
      <alignment horizontal="center" vertical="center"/>
    </xf>
    <xf numFmtId="0" fontId="31" fillId="0" borderId="2" xfId="0" applyFont="1" applyBorder="1" applyAlignment="1">
      <alignment horizontal="left" wrapText="1"/>
    </xf>
    <xf numFmtId="0" fontId="4" fillId="0" borderId="2" xfId="0" applyFont="1" applyBorder="1" applyAlignment="1">
      <alignment horizontal="left" wrapText="1"/>
    </xf>
    <xf numFmtId="0" fontId="4" fillId="16" borderId="2" xfId="0" applyFont="1" applyFill="1" applyBorder="1" applyAlignment="1">
      <alignment horizontal="center" vertical="center" wrapText="1"/>
    </xf>
    <xf numFmtId="0" fontId="31" fillId="4" borderId="2" xfId="0" applyFont="1" applyFill="1" applyBorder="1" applyAlignment="1">
      <alignment horizontal="left" vertical="center" wrapText="1"/>
    </xf>
    <xf numFmtId="0" fontId="31" fillId="4" borderId="2" xfId="0" applyFont="1" applyFill="1" applyBorder="1" applyAlignment="1">
      <alignment horizontal="left" wrapText="1"/>
    </xf>
    <xf numFmtId="0" fontId="4" fillId="4" borderId="2" xfId="0" applyFont="1" applyFill="1" applyBorder="1" applyAlignment="1">
      <alignment horizontal="left" wrapText="1"/>
    </xf>
    <xf numFmtId="0" fontId="4" fillId="4" borderId="2" xfId="0" applyFont="1" applyFill="1" applyBorder="1" applyAlignment="1">
      <alignment horizontal="left" vertical="top" wrapText="1"/>
    </xf>
    <xf numFmtId="0" fontId="4" fillId="16" borderId="2" xfId="0" applyFont="1" applyFill="1" applyBorder="1" applyAlignment="1">
      <alignment horizontal="center" vertical="top" wrapText="1"/>
    </xf>
    <xf numFmtId="0" fontId="4" fillId="4" borderId="2" xfId="0" applyFont="1" applyFill="1" applyBorder="1" applyAlignment="1">
      <alignment horizontal="center" vertical="top" wrapText="1"/>
    </xf>
    <xf numFmtId="0" fontId="33" fillId="4" borderId="2" xfId="0" applyFont="1" applyFill="1" applyBorder="1" applyAlignment="1">
      <alignment horizontal="left" vertical="center" wrapText="1"/>
    </xf>
    <xf numFmtId="0" fontId="31" fillId="33" borderId="2" xfId="0" applyFont="1" applyFill="1" applyBorder="1" applyAlignment="1">
      <alignment horizontal="left" vertical="center" wrapText="1"/>
    </xf>
    <xf numFmtId="1" fontId="33" fillId="16" borderId="2" xfId="0" applyNumberFormat="1" applyFont="1" applyFill="1" applyBorder="1" applyAlignment="1" applyProtection="1">
      <alignment horizontal="center" vertical="center" wrapText="1"/>
      <protection locked="0"/>
    </xf>
    <xf numFmtId="1" fontId="33" fillId="0" borderId="2" xfId="0" applyNumberFormat="1" applyFont="1" applyBorder="1" applyAlignment="1" applyProtection="1">
      <alignment horizontal="center" vertical="center" wrapText="1"/>
      <protection locked="0"/>
    </xf>
    <xf numFmtId="1" fontId="33" fillId="0" borderId="2" xfId="0" applyNumberFormat="1" applyFont="1" applyBorder="1" applyAlignment="1" applyProtection="1">
      <alignment horizontal="center" vertical="center"/>
      <protection locked="0"/>
    </xf>
    <xf numFmtId="0" fontId="33" fillId="4" borderId="3" xfId="0" applyFont="1" applyFill="1" applyBorder="1" applyAlignment="1">
      <alignment horizontal="left" vertical="center" wrapText="1"/>
    </xf>
    <xf numFmtId="0" fontId="31" fillId="33" borderId="7" xfId="0" applyFont="1" applyFill="1" applyBorder="1" applyAlignment="1">
      <alignment horizontal="left" vertical="center" wrapText="1"/>
    </xf>
    <xf numFmtId="1" fontId="33" fillId="16" borderId="2" xfId="0" applyNumberFormat="1" applyFont="1" applyFill="1" applyBorder="1" applyAlignment="1" applyProtection="1">
      <alignment horizontal="left" vertical="center" wrapText="1"/>
      <protection locked="0"/>
    </xf>
    <xf numFmtId="1" fontId="33" fillId="0" borderId="2" xfId="0" applyNumberFormat="1" applyFont="1" applyBorder="1" applyAlignment="1" applyProtection="1">
      <alignment horizontal="left" vertical="center" wrapText="1"/>
      <protection locked="0"/>
    </xf>
    <xf numFmtId="0" fontId="31" fillId="4" borderId="5" xfId="0" applyFont="1" applyFill="1" applyBorder="1" applyAlignment="1">
      <alignment horizontal="left" vertical="center" wrapText="1"/>
    </xf>
    <xf numFmtId="1" fontId="33" fillId="0" borderId="2" xfId="0" applyNumberFormat="1" applyFont="1" applyBorder="1" applyAlignment="1" applyProtection="1">
      <alignment horizontal="left" vertical="center"/>
      <protection locked="0"/>
    </xf>
    <xf numFmtId="0" fontId="4" fillId="0" borderId="2" xfId="0" applyFont="1" applyBorder="1" applyAlignment="1">
      <alignment horizontal="center" vertical="center"/>
    </xf>
    <xf numFmtId="0" fontId="4" fillId="16" borderId="2" xfId="0" applyFont="1" applyFill="1" applyBorder="1" applyAlignment="1">
      <alignment horizontal="center" vertical="center"/>
    </xf>
    <xf numFmtId="0" fontId="4" fillId="4" borderId="2" xfId="0" applyFont="1" applyFill="1" applyBorder="1" applyAlignment="1">
      <alignment horizontal="center" vertical="center"/>
    </xf>
    <xf numFmtId="0" fontId="33" fillId="0" borderId="2" xfId="0" applyFont="1" applyBorder="1" applyAlignment="1" applyProtection="1">
      <alignment horizontal="left" vertical="center" wrapText="1"/>
      <protection locked="0"/>
    </xf>
    <xf numFmtId="0" fontId="31" fillId="16" borderId="2"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2" xfId="0" applyFont="1" applyBorder="1" applyAlignment="1">
      <alignment horizontal="center" vertical="center"/>
    </xf>
    <xf numFmtId="0" fontId="4" fillId="26" borderId="2" xfId="0" applyFont="1" applyFill="1" applyBorder="1" applyAlignment="1">
      <alignment horizontal="center" vertical="center" wrapText="1"/>
    </xf>
    <xf numFmtId="0" fontId="4" fillId="26" borderId="2" xfId="0" applyFont="1" applyFill="1" applyBorder="1" applyAlignment="1">
      <alignment horizontal="left" vertical="center" wrapText="1"/>
    </xf>
    <xf numFmtId="0" fontId="4" fillId="26" borderId="2" xfId="0" applyFont="1" applyFill="1" applyBorder="1" applyAlignment="1">
      <alignment horizontal="center" vertical="center"/>
    </xf>
    <xf numFmtId="0" fontId="31"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9" xfId="0" applyFont="1" applyBorder="1" applyAlignment="1">
      <alignment horizontal="left" vertical="center"/>
    </xf>
    <xf numFmtId="0" fontId="17" fillId="0" borderId="9" xfId="0" applyFont="1" applyBorder="1" applyAlignment="1">
      <alignment horizontal="left" vertical="center" wrapText="1"/>
    </xf>
    <xf numFmtId="0" fontId="31" fillId="4" borderId="8"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17" fillId="4" borderId="9" xfId="0" applyFont="1" applyFill="1" applyBorder="1" applyAlignment="1">
      <alignment horizontal="left" vertical="top" wrapText="1"/>
    </xf>
    <xf numFmtId="0" fontId="32" fillId="4" borderId="0" xfId="0" applyFont="1" applyFill="1" applyBorder="1" applyAlignment="1">
      <alignment vertical="center"/>
    </xf>
    <xf numFmtId="0" fontId="17" fillId="0" borderId="9" xfId="0" applyFont="1" applyBorder="1" applyAlignment="1">
      <alignment horizontal="left" vertical="top" wrapText="1"/>
    </xf>
    <xf numFmtId="0" fontId="6" fillId="4" borderId="9" xfId="0" applyFont="1" applyFill="1" applyBorder="1" applyAlignment="1">
      <alignment horizontal="left" vertical="center" wrapText="1"/>
    </xf>
    <xf numFmtId="0" fontId="29" fillId="0" borderId="9" xfId="0" applyFont="1" applyBorder="1" applyAlignment="1">
      <alignment horizontal="left" vertical="top"/>
    </xf>
    <xf numFmtId="0" fontId="26" fillId="0" borderId="9" xfId="0" applyFont="1" applyBorder="1" applyAlignment="1">
      <alignment horizontal="left" vertical="center"/>
    </xf>
    <xf numFmtId="0" fontId="25" fillId="4" borderId="0" xfId="0" applyFont="1" applyFill="1" applyBorder="1" applyAlignment="1">
      <alignment horizontal="left" vertical="center"/>
    </xf>
    <xf numFmtId="0" fontId="26" fillId="0" borderId="9" xfId="0" applyFont="1" applyBorder="1" applyAlignment="1">
      <alignment horizontal="left" vertical="center" wrapText="1"/>
    </xf>
    <xf numFmtId="0" fontId="23" fillId="0" borderId="9" xfId="0" applyFont="1" applyBorder="1" applyAlignment="1">
      <alignment horizontal="left" vertical="center" wrapText="1"/>
    </xf>
    <xf numFmtId="0" fontId="6" fillId="26" borderId="9" xfId="0" applyFont="1" applyFill="1" applyBorder="1" applyAlignment="1">
      <alignment horizontal="left" vertical="center"/>
    </xf>
    <xf numFmtId="0" fontId="17" fillId="33" borderId="10" xfId="0" applyFont="1" applyFill="1" applyBorder="1" applyAlignment="1">
      <alignment horizontal="left" vertical="center" wrapText="1"/>
    </xf>
    <xf numFmtId="0" fontId="17" fillId="33" borderId="11" xfId="0" applyFont="1" applyFill="1" applyBorder="1" applyAlignment="1">
      <alignment horizontal="left" vertical="center" wrapText="1"/>
    </xf>
    <xf numFmtId="0" fontId="8" fillId="0" borderId="11" xfId="0" applyFont="1" applyBorder="1" applyAlignment="1">
      <alignment vertical="center"/>
    </xf>
    <xf numFmtId="0" fontId="8" fillId="0" borderId="11" xfId="0" applyFont="1" applyBorder="1" applyAlignment="1">
      <alignment horizontal="center" vertical="center"/>
    </xf>
    <xf numFmtId="0" fontId="27" fillId="0" borderId="11" xfId="0" applyFont="1" applyBorder="1" applyAlignment="1">
      <alignment vertical="center"/>
    </xf>
    <xf numFmtId="1" fontId="27" fillId="16" borderId="11" xfId="0" applyNumberFormat="1" applyFont="1" applyFill="1" applyBorder="1" applyAlignment="1">
      <alignment horizontal="center" vertical="center"/>
    </xf>
    <xf numFmtId="0" fontId="27" fillId="0" borderId="11" xfId="0" applyFont="1" applyBorder="1" applyAlignment="1">
      <alignment horizontal="center" vertical="center"/>
    </xf>
    <xf numFmtId="0" fontId="27" fillId="0" borderId="11" xfId="0" applyFont="1" applyBorder="1" applyAlignment="1">
      <alignment horizontal="left" vertical="center" wrapText="1"/>
    </xf>
    <xf numFmtId="0" fontId="8" fillId="0" borderId="12" xfId="0" applyFont="1" applyBorder="1" applyAlignment="1">
      <alignment vertical="center"/>
    </xf>
    <xf numFmtId="0" fontId="4" fillId="32" borderId="0" xfId="6" applyFont="1" applyFill="1" applyAlignment="1">
      <alignment horizontal="left" vertical="center"/>
    </xf>
    <xf numFmtId="0" fontId="10" fillId="0" borderId="0" xfId="6" applyFont="1" applyAlignment="1">
      <alignment horizontal="center" vertical="center"/>
    </xf>
    <xf numFmtId="0" fontId="11" fillId="0" borderId="0" xfId="6" applyFont="1" applyAlignment="1">
      <alignment horizontal="center" vertical="center"/>
    </xf>
    <xf numFmtId="0" fontId="4" fillId="2" borderId="0" xfId="6" applyFont="1" applyFill="1" applyAlignment="1">
      <alignment horizontal="left" vertical="center"/>
    </xf>
  </cellXfs>
  <cellStyles count="7">
    <cellStyle name="Millares 2" xfId="1"/>
    <cellStyle name="Millares 3" xfId="5"/>
    <cellStyle name="Normal" xfId="0" builtinId="0"/>
    <cellStyle name="Normal 2" xfId="2"/>
    <cellStyle name="Normal 2 2" xfId="3"/>
    <cellStyle name="Normal 3" xfId="4"/>
    <cellStyle name="Normal 4" xfId="6"/>
  </cellStyles>
  <dxfs count="5">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1</xdr:col>
      <xdr:colOff>152400</xdr:colOff>
      <xdr:row>3</xdr:row>
      <xdr:rowOff>104775</xdr:rowOff>
    </xdr:to>
    <xdr:pic>
      <xdr:nvPicPr>
        <xdr:cNvPr id="2" name="Imagen 1">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38100"/>
          <a:ext cx="11906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138</xdr:row>
      <xdr:rowOff>0</xdr:rowOff>
    </xdr:from>
    <xdr:to>
      <xdr:col>2</xdr:col>
      <xdr:colOff>647700</xdr:colOff>
      <xdr:row>138</xdr:row>
      <xdr:rowOff>0</xdr:rowOff>
    </xdr:to>
    <xdr:pic>
      <xdr:nvPicPr>
        <xdr:cNvPr id="3" name="2 Imagen">
          <a:extLst>
            <a:ext uri="{FF2B5EF4-FFF2-40B4-BE49-F238E27FC236}">
              <a16:creationId xmlns=""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899731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138</xdr:row>
      <xdr:rowOff>0</xdr:rowOff>
    </xdr:from>
    <xdr:to>
      <xdr:col>2</xdr:col>
      <xdr:colOff>647700</xdr:colOff>
      <xdr:row>138</xdr:row>
      <xdr:rowOff>0</xdr:rowOff>
    </xdr:to>
    <xdr:pic>
      <xdr:nvPicPr>
        <xdr:cNvPr id="4" name="2 Imagen">
          <a:extLst>
            <a:ext uri="{FF2B5EF4-FFF2-40B4-BE49-F238E27FC236}">
              <a16:creationId xmlns=""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899731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138</xdr:row>
      <xdr:rowOff>0</xdr:rowOff>
    </xdr:from>
    <xdr:to>
      <xdr:col>2</xdr:col>
      <xdr:colOff>647700</xdr:colOff>
      <xdr:row>138</xdr:row>
      <xdr:rowOff>0</xdr:rowOff>
    </xdr:to>
    <xdr:pic>
      <xdr:nvPicPr>
        <xdr:cNvPr id="5" name="2 Imagen">
          <a:extLst>
            <a:ext uri="{FF2B5EF4-FFF2-40B4-BE49-F238E27FC236}">
              <a16:creationId xmlns=""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899731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138</xdr:row>
      <xdr:rowOff>0</xdr:rowOff>
    </xdr:from>
    <xdr:to>
      <xdr:col>2</xdr:col>
      <xdr:colOff>647700</xdr:colOff>
      <xdr:row>138</xdr:row>
      <xdr:rowOff>0</xdr:rowOff>
    </xdr:to>
    <xdr:pic>
      <xdr:nvPicPr>
        <xdr:cNvPr id="6" name="2 Imagen">
          <a:extLst>
            <a:ext uri="{FF2B5EF4-FFF2-40B4-BE49-F238E27FC236}">
              <a16:creationId xmlns=""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899731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138</xdr:row>
      <xdr:rowOff>0</xdr:rowOff>
    </xdr:from>
    <xdr:to>
      <xdr:col>2</xdr:col>
      <xdr:colOff>647700</xdr:colOff>
      <xdr:row>138</xdr:row>
      <xdr:rowOff>0</xdr:rowOff>
    </xdr:to>
    <xdr:pic>
      <xdr:nvPicPr>
        <xdr:cNvPr id="7" name="2 Imagen">
          <a:extLst>
            <a:ext uri="{FF2B5EF4-FFF2-40B4-BE49-F238E27FC236}">
              <a16:creationId xmlns=""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899731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138</xdr:row>
      <xdr:rowOff>0</xdr:rowOff>
    </xdr:from>
    <xdr:to>
      <xdr:col>2</xdr:col>
      <xdr:colOff>647700</xdr:colOff>
      <xdr:row>138</xdr:row>
      <xdr:rowOff>0</xdr:rowOff>
    </xdr:to>
    <xdr:pic>
      <xdr:nvPicPr>
        <xdr:cNvPr id="8" name="2 Imagen">
          <a:extLst>
            <a:ext uri="{FF2B5EF4-FFF2-40B4-BE49-F238E27FC236}">
              <a16:creationId xmlns=""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899731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138</xdr:row>
      <xdr:rowOff>0</xdr:rowOff>
    </xdr:from>
    <xdr:to>
      <xdr:col>2</xdr:col>
      <xdr:colOff>647700</xdr:colOff>
      <xdr:row>138</xdr:row>
      <xdr:rowOff>0</xdr:rowOff>
    </xdr:to>
    <xdr:pic>
      <xdr:nvPicPr>
        <xdr:cNvPr id="9" name="2 Imagen">
          <a:extLst>
            <a:ext uri="{FF2B5EF4-FFF2-40B4-BE49-F238E27FC236}">
              <a16:creationId xmlns=""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899731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138</xdr:row>
      <xdr:rowOff>0</xdr:rowOff>
    </xdr:from>
    <xdr:to>
      <xdr:col>2</xdr:col>
      <xdr:colOff>647700</xdr:colOff>
      <xdr:row>138</xdr:row>
      <xdr:rowOff>0</xdr:rowOff>
    </xdr:to>
    <xdr:pic>
      <xdr:nvPicPr>
        <xdr:cNvPr id="10" name="2 Imagen">
          <a:extLst>
            <a:ext uri="{FF2B5EF4-FFF2-40B4-BE49-F238E27FC236}">
              <a16:creationId xmlns=""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899731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138</xdr:row>
      <xdr:rowOff>0</xdr:rowOff>
    </xdr:from>
    <xdr:to>
      <xdr:col>2</xdr:col>
      <xdr:colOff>647700</xdr:colOff>
      <xdr:row>138</xdr:row>
      <xdr:rowOff>0</xdr:rowOff>
    </xdr:to>
    <xdr:pic>
      <xdr:nvPicPr>
        <xdr:cNvPr id="11" name="2 Imagen">
          <a:extLst>
            <a:ext uri="{FF2B5EF4-FFF2-40B4-BE49-F238E27FC236}">
              <a16:creationId xmlns=""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899731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138</xdr:row>
      <xdr:rowOff>0</xdr:rowOff>
    </xdr:from>
    <xdr:to>
      <xdr:col>2</xdr:col>
      <xdr:colOff>647700</xdr:colOff>
      <xdr:row>138</xdr:row>
      <xdr:rowOff>0</xdr:rowOff>
    </xdr:to>
    <xdr:pic>
      <xdr:nvPicPr>
        <xdr:cNvPr id="12" name="2 Imagen">
          <a:extLst>
            <a:ext uri="{FF2B5EF4-FFF2-40B4-BE49-F238E27FC236}">
              <a16:creationId xmlns=""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899731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138</xdr:row>
      <xdr:rowOff>0</xdr:rowOff>
    </xdr:from>
    <xdr:to>
      <xdr:col>2</xdr:col>
      <xdr:colOff>647700</xdr:colOff>
      <xdr:row>138</xdr:row>
      <xdr:rowOff>0</xdr:rowOff>
    </xdr:to>
    <xdr:pic>
      <xdr:nvPicPr>
        <xdr:cNvPr id="13" name="2 Imagen">
          <a:extLst>
            <a:ext uri="{FF2B5EF4-FFF2-40B4-BE49-F238E27FC236}">
              <a16:creationId xmlns=""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899731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10</xdr:row>
      <xdr:rowOff>0</xdr:rowOff>
    </xdr:from>
    <xdr:to>
      <xdr:col>2</xdr:col>
      <xdr:colOff>647700</xdr:colOff>
      <xdr:row>10</xdr:row>
      <xdr:rowOff>0</xdr:rowOff>
    </xdr:to>
    <xdr:pic>
      <xdr:nvPicPr>
        <xdr:cNvPr id="14" name="2 Imagen">
          <a:extLst>
            <a:ext uri="{FF2B5EF4-FFF2-40B4-BE49-F238E27FC236}">
              <a16:creationId xmlns=""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51720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Kelvin%20Segura\Downloads\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Kelvin%20Segura\Downloads\POA%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ow r="5">
          <cell r="C5">
            <v>2024</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140625" defaultRowHeight="12.75" x14ac:dyDescent="0.2"/>
  <sheetData>
    <row r="2" spans="2:7" x14ac:dyDescent="0.2">
      <c r="B2" s="167" t="s">
        <v>710</v>
      </c>
      <c r="C2" s="167"/>
      <c r="D2" s="167"/>
      <c r="E2" s="167" t="s">
        <v>673</v>
      </c>
      <c r="F2" s="167" t="s">
        <v>690</v>
      </c>
      <c r="G2" s="167"/>
    </row>
    <row r="3" spans="2:7" x14ac:dyDescent="0.2">
      <c r="B3" s="167" t="s">
        <v>711</v>
      </c>
      <c r="C3" s="167"/>
      <c r="D3" s="167"/>
      <c r="E3" s="167" t="s">
        <v>674</v>
      </c>
      <c r="F3" s="167" t="s">
        <v>691</v>
      </c>
      <c r="G3" s="167"/>
    </row>
    <row r="4" spans="2:7" x14ac:dyDescent="0.2">
      <c r="B4" s="167" t="s">
        <v>712</v>
      </c>
      <c r="C4" s="167"/>
      <c r="D4" s="167"/>
      <c r="E4" s="167" t="s">
        <v>675</v>
      </c>
      <c r="F4" s="167" t="s">
        <v>692</v>
      </c>
      <c r="G4" s="167"/>
    </row>
    <row r="5" spans="2:7" x14ac:dyDescent="0.2">
      <c r="B5" s="167" t="s">
        <v>713</v>
      </c>
      <c r="C5" s="167"/>
      <c r="D5" s="167"/>
      <c r="E5" s="167" t="s">
        <v>676</v>
      </c>
      <c r="F5" s="167" t="s">
        <v>693</v>
      </c>
      <c r="G5" s="167"/>
    </row>
    <row r="6" spans="2:7" x14ac:dyDescent="0.2">
      <c r="B6" s="167" t="s">
        <v>714</v>
      </c>
      <c r="C6" s="167"/>
      <c r="D6" s="167"/>
      <c r="E6" s="167" t="s">
        <v>677</v>
      </c>
      <c r="F6" s="167" t="s">
        <v>694</v>
      </c>
      <c r="G6" s="167"/>
    </row>
    <row r="7" spans="2:7" x14ac:dyDescent="0.2">
      <c r="B7" s="167" t="s">
        <v>715</v>
      </c>
      <c r="C7" s="167"/>
      <c r="D7" s="167"/>
      <c r="E7" s="167" t="s">
        <v>678</v>
      </c>
      <c r="F7" s="167" t="s">
        <v>695</v>
      </c>
      <c r="G7" s="167"/>
    </row>
    <row r="8" spans="2:7" x14ac:dyDescent="0.2">
      <c r="B8" s="167" t="s">
        <v>716</v>
      </c>
      <c r="C8" s="167"/>
      <c r="D8" s="167"/>
      <c r="E8" s="167" t="s">
        <v>679</v>
      </c>
      <c r="F8" s="167" t="s">
        <v>696</v>
      </c>
      <c r="G8" s="167"/>
    </row>
    <row r="9" spans="2:7" x14ac:dyDescent="0.2">
      <c r="B9" s="167" t="s">
        <v>717</v>
      </c>
      <c r="C9" s="167"/>
      <c r="D9" s="167"/>
      <c r="E9" s="167" t="s">
        <v>680</v>
      </c>
      <c r="F9" s="167" t="s">
        <v>697</v>
      </c>
      <c r="G9" s="167"/>
    </row>
    <row r="10" spans="2:7" x14ac:dyDescent="0.2">
      <c r="B10" s="167" t="s">
        <v>718</v>
      </c>
      <c r="C10" s="167"/>
      <c r="D10" s="167"/>
      <c r="E10" s="167" t="s">
        <v>681</v>
      </c>
      <c r="F10" s="167" t="s">
        <v>698</v>
      </c>
      <c r="G10" s="167"/>
    </row>
    <row r="11" spans="2:7" x14ac:dyDescent="0.2">
      <c r="B11" s="167" t="s">
        <v>719</v>
      </c>
      <c r="C11" s="167"/>
      <c r="D11" s="167"/>
      <c r="E11" s="167" t="s">
        <v>682</v>
      </c>
      <c r="F11" s="167" t="s">
        <v>699</v>
      </c>
      <c r="G11" s="167"/>
    </row>
    <row r="12" spans="2:7" x14ac:dyDescent="0.2">
      <c r="B12" s="167"/>
      <c r="C12" s="167"/>
      <c r="D12" s="167"/>
      <c r="E12" s="167" t="s">
        <v>683</v>
      </c>
      <c r="F12" s="167" t="s">
        <v>700</v>
      </c>
      <c r="G12" s="167"/>
    </row>
    <row r="13" spans="2:7" x14ac:dyDescent="0.2">
      <c r="B13" s="167"/>
      <c r="C13" s="167"/>
      <c r="D13" s="167"/>
      <c r="E13" s="167" t="s">
        <v>684</v>
      </c>
      <c r="F13" s="167" t="s">
        <v>701</v>
      </c>
      <c r="G13" s="167"/>
    </row>
    <row r="14" spans="2:7" x14ac:dyDescent="0.2">
      <c r="B14" s="167"/>
      <c r="C14" s="167"/>
      <c r="D14" s="167"/>
      <c r="E14" s="167" t="s">
        <v>685</v>
      </c>
      <c r="F14" s="167" t="s">
        <v>702</v>
      </c>
      <c r="G14" s="167"/>
    </row>
    <row r="15" spans="2:7" x14ac:dyDescent="0.2">
      <c r="B15" s="167"/>
      <c r="C15" s="167"/>
      <c r="D15" s="167"/>
      <c r="E15" s="167" t="s">
        <v>686</v>
      </c>
      <c r="F15" s="167" t="s">
        <v>703</v>
      </c>
      <c r="G15" s="167"/>
    </row>
    <row r="16" spans="2:7" x14ac:dyDescent="0.2">
      <c r="B16" s="167"/>
      <c r="C16" s="167"/>
      <c r="D16" s="167"/>
      <c r="E16" s="167" t="s">
        <v>687</v>
      </c>
      <c r="F16" s="167" t="s">
        <v>704</v>
      </c>
      <c r="G16" s="167"/>
    </row>
    <row r="17" spans="2:7" x14ac:dyDescent="0.2">
      <c r="B17" s="167"/>
      <c r="C17" s="167"/>
      <c r="D17" s="167"/>
      <c r="E17" s="167" t="s">
        <v>688</v>
      </c>
      <c r="F17" s="167" t="s">
        <v>705</v>
      </c>
      <c r="G17" s="167"/>
    </row>
    <row r="18" spans="2:7" x14ac:dyDescent="0.2">
      <c r="B18" s="167"/>
      <c r="C18" s="167"/>
      <c r="D18" s="167"/>
      <c r="E18" s="167" t="s">
        <v>689</v>
      </c>
      <c r="F18" s="167" t="s">
        <v>706</v>
      </c>
      <c r="G18" s="167"/>
    </row>
    <row r="19" spans="2:7" x14ac:dyDescent="0.2">
      <c r="B19" s="167"/>
      <c r="C19" s="167"/>
      <c r="D19" s="167"/>
      <c r="E19" s="167" t="s">
        <v>33</v>
      </c>
      <c r="F19" s="167" t="s">
        <v>707</v>
      </c>
      <c r="G19" s="167"/>
    </row>
    <row r="20" spans="2:7" x14ac:dyDescent="0.2">
      <c r="B20" s="167"/>
      <c r="C20" s="167"/>
      <c r="D20" s="167"/>
      <c r="E20" s="167" t="s">
        <v>3</v>
      </c>
      <c r="F20" s="167" t="s">
        <v>708</v>
      </c>
      <c r="G20" s="167"/>
    </row>
    <row r="21" spans="2:7" x14ac:dyDescent="0.2">
      <c r="B21" s="167"/>
      <c r="C21" s="167"/>
      <c r="D21" s="167"/>
      <c r="E21" s="167"/>
      <c r="F21" s="167" t="s">
        <v>709</v>
      </c>
      <c r="G21" s="167"/>
    </row>
    <row r="22" spans="2:7" x14ac:dyDescent="0.2">
      <c r="B22" s="167"/>
      <c r="C22" s="167"/>
      <c r="D22" s="167"/>
      <c r="E22" s="167"/>
      <c r="F22" s="167"/>
      <c r="G22" s="16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315"/>
  <sheetViews>
    <sheetView tabSelected="1" zoomScaleNormal="100" workbookViewId="0">
      <selection activeCell="A2" sqref="A2:K2"/>
    </sheetView>
  </sheetViews>
  <sheetFormatPr baseColWidth="10" defaultColWidth="9.140625" defaultRowHeight="15" x14ac:dyDescent="0.2"/>
  <cols>
    <col min="1" max="1" width="16.5703125" style="198" customWidth="1"/>
    <col min="2" max="2" width="36.5703125" style="198" customWidth="1"/>
    <col min="3" max="3" width="19.7109375" style="198" customWidth="1"/>
    <col min="4" max="4" width="9.85546875" style="199" customWidth="1"/>
    <col min="5" max="5" width="30.7109375" style="198" customWidth="1"/>
    <col min="6" max="7" width="4.140625" style="199" customWidth="1"/>
    <col min="8" max="8" width="4.28515625" style="199" customWidth="1"/>
    <col min="9" max="9" width="4.140625" style="199" customWidth="1"/>
    <col min="10" max="10" width="4.7109375" style="199" customWidth="1"/>
    <col min="11" max="11" width="3.85546875" style="199" customWidth="1"/>
    <col min="12" max="12" width="3.28515625" style="178" customWidth="1"/>
    <col min="13" max="13" width="3.7109375" style="168" customWidth="1"/>
    <col min="14" max="14" width="3.5703125" style="169" customWidth="1"/>
    <col min="15" max="15" width="3.42578125" style="169" customWidth="1"/>
    <col min="16" max="16" width="4.28515625" style="169" customWidth="1"/>
    <col min="17" max="17" width="4.140625" style="169" customWidth="1"/>
    <col min="18" max="18" width="9.140625" style="169" customWidth="1"/>
    <col min="19" max="19" width="9.85546875" style="170" customWidth="1"/>
    <col min="20" max="20" width="10.5703125" style="170" customWidth="1"/>
    <col min="21" max="21" width="17.42578125" style="170" customWidth="1"/>
    <col min="22" max="22" width="14.5703125" style="175" customWidth="1"/>
    <col min="23" max="23" width="20" style="175" customWidth="1"/>
    <col min="24" max="30" width="9.140625" style="170"/>
    <col min="31" max="65" width="9.140625" style="171"/>
    <col min="66" max="80" width="9.140625" style="175"/>
    <col min="81" max="255" width="9.140625" style="176"/>
    <col min="256" max="256" width="22.28515625" style="176" customWidth="1"/>
    <col min="257" max="257" width="36.5703125" style="176" customWidth="1"/>
    <col min="258" max="258" width="21.42578125" style="176" customWidth="1"/>
    <col min="259" max="259" width="9.85546875" style="176" customWidth="1"/>
    <col min="260" max="260" width="30.7109375" style="176" customWidth="1"/>
    <col min="261" max="272" width="5.42578125" style="176" customWidth="1"/>
    <col min="273" max="273" width="11.140625" style="176" bestFit="1" customWidth="1"/>
    <col min="274" max="275" width="13.140625" style="176" customWidth="1"/>
    <col min="276" max="276" width="15.7109375" style="176" customWidth="1"/>
    <col min="277" max="277" width="14" style="176" customWidth="1"/>
    <col min="278" max="278" width="63.42578125" style="176" customWidth="1"/>
    <col min="279" max="511" width="9.140625" style="176"/>
    <col min="512" max="512" width="22.28515625" style="176" customWidth="1"/>
    <col min="513" max="513" width="36.5703125" style="176" customWidth="1"/>
    <col min="514" max="514" width="21.42578125" style="176" customWidth="1"/>
    <col min="515" max="515" width="9.85546875" style="176" customWidth="1"/>
    <col min="516" max="516" width="30.7109375" style="176" customWidth="1"/>
    <col min="517" max="528" width="5.42578125" style="176" customWidth="1"/>
    <col min="529" max="529" width="11.140625" style="176" bestFit="1" customWidth="1"/>
    <col min="530" max="531" width="13.140625" style="176" customWidth="1"/>
    <col min="532" max="532" width="15.7109375" style="176" customWidth="1"/>
    <col min="533" max="533" width="14" style="176" customWidth="1"/>
    <col min="534" max="534" width="63.42578125" style="176" customWidth="1"/>
    <col min="535" max="767" width="9.140625" style="176"/>
    <col min="768" max="768" width="22.28515625" style="176" customWidth="1"/>
    <col min="769" max="769" width="36.5703125" style="176" customWidth="1"/>
    <col min="770" max="770" width="21.42578125" style="176" customWidth="1"/>
    <col min="771" max="771" width="9.85546875" style="176" customWidth="1"/>
    <col min="772" max="772" width="30.7109375" style="176" customWidth="1"/>
    <col min="773" max="784" width="5.42578125" style="176" customWidth="1"/>
    <col min="785" max="785" width="11.140625" style="176" bestFit="1" customWidth="1"/>
    <col min="786" max="787" width="13.140625" style="176" customWidth="1"/>
    <col min="788" max="788" width="15.7109375" style="176" customWidth="1"/>
    <col min="789" max="789" width="14" style="176" customWidth="1"/>
    <col min="790" max="790" width="63.42578125" style="176" customWidth="1"/>
    <col min="791" max="1023" width="9.140625" style="176"/>
    <col min="1024" max="1024" width="22.28515625" style="176" customWidth="1"/>
    <col min="1025" max="1025" width="36.5703125" style="176" customWidth="1"/>
    <col min="1026" max="1026" width="21.42578125" style="176" customWidth="1"/>
    <col min="1027" max="1027" width="9.85546875" style="176" customWidth="1"/>
    <col min="1028" max="1028" width="30.7109375" style="176" customWidth="1"/>
    <col min="1029" max="1040" width="5.42578125" style="176" customWidth="1"/>
    <col min="1041" max="1041" width="11.140625" style="176" bestFit="1" customWidth="1"/>
    <col min="1042" max="1043" width="13.140625" style="176" customWidth="1"/>
    <col min="1044" max="1044" width="15.7109375" style="176" customWidth="1"/>
    <col min="1045" max="1045" width="14" style="176" customWidth="1"/>
    <col min="1046" max="1046" width="63.42578125" style="176" customWidth="1"/>
    <col min="1047" max="1279" width="9.140625" style="176"/>
    <col min="1280" max="1280" width="22.28515625" style="176" customWidth="1"/>
    <col min="1281" max="1281" width="36.5703125" style="176" customWidth="1"/>
    <col min="1282" max="1282" width="21.42578125" style="176" customWidth="1"/>
    <col min="1283" max="1283" width="9.85546875" style="176" customWidth="1"/>
    <col min="1284" max="1284" width="30.7109375" style="176" customWidth="1"/>
    <col min="1285" max="1296" width="5.42578125" style="176" customWidth="1"/>
    <col min="1297" max="1297" width="11.140625" style="176" bestFit="1" customWidth="1"/>
    <col min="1298" max="1299" width="13.140625" style="176" customWidth="1"/>
    <col min="1300" max="1300" width="15.7109375" style="176" customWidth="1"/>
    <col min="1301" max="1301" width="14" style="176" customWidth="1"/>
    <col min="1302" max="1302" width="63.42578125" style="176" customWidth="1"/>
    <col min="1303" max="1535" width="9.140625" style="176"/>
    <col min="1536" max="1536" width="22.28515625" style="176" customWidth="1"/>
    <col min="1537" max="1537" width="36.5703125" style="176" customWidth="1"/>
    <col min="1538" max="1538" width="21.42578125" style="176" customWidth="1"/>
    <col min="1539" max="1539" width="9.85546875" style="176" customWidth="1"/>
    <col min="1540" max="1540" width="30.7109375" style="176" customWidth="1"/>
    <col min="1541" max="1552" width="5.42578125" style="176" customWidth="1"/>
    <col min="1553" max="1553" width="11.140625" style="176" bestFit="1" customWidth="1"/>
    <col min="1554" max="1555" width="13.140625" style="176" customWidth="1"/>
    <col min="1556" max="1556" width="15.7109375" style="176" customWidth="1"/>
    <col min="1557" max="1557" width="14" style="176" customWidth="1"/>
    <col min="1558" max="1558" width="63.42578125" style="176" customWidth="1"/>
    <col min="1559" max="1791" width="9.140625" style="176"/>
    <col min="1792" max="1792" width="22.28515625" style="176" customWidth="1"/>
    <col min="1793" max="1793" width="36.5703125" style="176" customWidth="1"/>
    <col min="1794" max="1794" width="21.42578125" style="176" customWidth="1"/>
    <col min="1795" max="1795" width="9.85546875" style="176" customWidth="1"/>
    <col min="1796" max="1796" width="30.7109375" style="176" customWidth="1"/>
    <col min="1797" max="1808" width="5.42578125" style="176" customWidth="1"/>
    <col min="1809" max="1809" width="11.140625" style="176" bestFit="1" customWidth="1"/>
    <col min="1810" max="1811" width="13.140625" style="176" customWidth="1"/>
    <col min="1812" max="1812" width="15.7109375" style="176" customWidth="1"/>
    <col min="1813" max="1813" width="14" style="176" customWidth="1"/>
    <col min="1814" max="1814" width="63.42578125" style="176" customWidth="1"/>
    <col min="1815" max="2047" width="9.140625" style="176"/>
    <col min="2048" max="2048" width="22.28515625" style="176" customWidth="1"/>
    <col min="2049" max="2049" width="36.5703125" style="176" customWidth="1"/>
    <col min="2050" max="2050" width="21.42578125" style="176" customWidth="1"/>
    <col min="2051" max="2051" width="9.85546875" style="176" customWidth="1"/>
    <col min="2052" max="2052" width="30.7109375" style="176" customWidth="1"/>
    <col min="2053" max="2064" width="5.42578125" style="176" customWidth="1"/>
    <col min="2065" max="2065" width="11.140625" style="176" bestFit="1" customWidth="1"/>
    <col min="2066" max="2067" width="13.140625" style="176" customWidth="1"/>
    <col min="2068" max="2068" width="15.7109375" style="176" customWidth="1"/>
    <col min="2069" max="2069" width="14" style="176" customWidth="1"/>
    <col min="2070" max="2070" width="63.42578125" style="176" customWidth="1"/>
    <col min="2071" max="2303" width="9.140625" style="176"/>
    <col min="2304" max="2304" width="22.28515625" style="176" customWidth="1"/>
    <col min="2305" max="2305" width="36.5703125" style="176" customWidth="1"/>
    <col min="2306" max="2306" width="21.42578125" style="176" customWidth="1"/>
    <col min="2307" max="2307" width="9.85546875" style="176" customWidth="1"/>
    <col min="2308" max="2308" width="30.7109375" style="176" customWidth="1"/>
    <col min="2309" max="2320" width="5.42578125" style="176" customWidth="1"/>
    <col min="2321" max="2321" width="11.140625" style="176" bestFit="1" customWidth="1"/>
    <col min="2322" max="2323" width="13.140625" style="176" customWidth="1"/>
    <col min="2324" max="2324" width="15.7109375" style="176" customWidth="1"/>
    <col min="2325" max="2325" width="14" style="176" customWidth="1"/>
    <col min="2326" max="2326" width="63.42578125" style="176" customWidth="1"/>
    <col min="2327" max="2559" width="9.140625" style="176"/>
    <col min="2560" max="2560" width="22.28515625" style="176" customWidth="1"/>
    <col min="2561" max="2561" width="36.5703125" style="176" customWidth="1"/>
    <col min="2562" max="2562" width="21.42578125" style="176" customWidth="1"/>
    <col min="2563" max="2563" width="9.85546875" style="176" customWidth="1"/>
    <col min="2564" max="2564" width="30.7109375" style="176" customWidth="1"/>
    <col min="2565" max="2576" width="5.42578125" style="176" customWidth="1"/>
    <col min="2577" max="2577" width="11.140625" style="176" bestFit="1" customWidth="1"/>
    <col min="2578" max="2579" width="13.140625" style="176" customWidth="1"/>
    <col min="2580" max="2580" width="15.7109375" style="176" customWidth="1"/>
    <col min="2581" max="2581" width="14" style="176" customWidth="1"/>
    <col min="2582" max="2582" width="63.42578125" style="176" customWidth="1"/>
    <col min="2583" max="2815" width="9.140625" style="176"/>
    <col min="2816" max="2816" width="22.28515625" style="176" customWidth="1"/>
    <col min="2817" max="2817" width="36.5703125" style="176" customWidth="1"/>
    <col min="2818" max="2818" width="21.42578125" style="176" customWidth="1"/>
    <col min="2819" max="2819" width="9.85546875" style="176" customWidth="1"/>
    <col min="2820" max="2820" width="30.7109375" style="176" customWidth="1"/>
    <col min="2821" max="2832" width="5.42578125" style="176" customWidth="1"/>
    <col min="2833" max="2833" width="11.140625" style="176" bestFit="1" customWidth="1"/>
    <col min="2834" max="2835" width="13.140625" style="176" customWidth="1"/>
    <col min="2836" max="2836" width="15.7109375" style="176" customWidth="1"/>
    <col min="2837" max="2837" width="14" style="176" customWidth="1"/>
    <col min="2838" max="2838" width="63.42578125" style="176" customWidth="1"/>
    <col min="2839" max="3071" width="9.140625" style="176"/>
    <col min="3072" max="3072" width="22.28515625" style="176" customWidth="1"/>
    <col min="3073" max="3073" width="36.5703125" style="176" customWidth="1"/>
    <col min="3074" max="3074" width="21.42578125" style="176" customWidth="1"/>
    <col min="3075" max="3075" width="9.85546875" style="176" customWidth="1"/>
    <col min="3076" max="3076" width="30.7109375" style="176" customWidth="1"/>
    <col min="3077" max="3088" width="5.42578125" style="176" customWidth="1"/>
    <col min="3089" max="3089" width="11.140625" style="176" bestFit="1" customWidth="1"/>
    <col min="3090" max="3091" width="13.140625" style="176" customWidth="1"/>
    <col min="3092" max="3092" width="15.7109375" style="176" customWidth="1"/>
    <col min="3093" max="3093" width="14" style="176" customWidth="1"/>
    <col min="3094" max="3094" width="63.42578125" style="176" customWidth="1"/>
    <col min="3095" max="3327" width="9.140625" style="176"/>
    <col min="3328" max="3328" width="22.28515625" style="176" customWidth="1"/>
    <col min="3329" max="3329" width="36.5703125" style="176" customWidth="1"/>
    <col min="3330" max="3330" width="21.42578125" style="176" customWidth="1"/>
    <col min="3331" max="3331" width="9.85546875" style="176" customWidth="1"/>
    <col min="3332" max="3332" width="30.7109375" style="176" customWidth="1"/>
    <col min="3333" max="3344" width="5.42578125" style="176" customWidth="1"/>
    <col min="3345" max="3345" width="11.140625" style="176" bestFit="1" customWidth="1"/>
    <col min="3346" max="3347" width="13.140625" style="176" customWidth="1"/>
    <col min="3348" max="3348" width="15.7109375" style="176" customWidth="1"/>
    <col min="3349" max="3349" width="14" style="176" customWidth="1"/>
    <col min="3350" max="3350" width="63.42578125" style="176" customWidth="1"/>
    <col min="3351" max="3583" width="9.140625" style="176"/>
    <col min="3584" max="3584" width="22.28515625" style="176" customWidth="1"/>
    <col min="3585" max="3585" width="36.5703125" style="176" customWidth="1"/>
    <col min="3586" max="3586" width="21.42578125" style="176" customWidth="1"/>
    <col min="3587" max="3587" width="9.85546875" style="176" customWidth="1"/>
    <col min="3588" max="3588" width="30.7109375" style="176" customWidth="1"/>
    <col min="3589" max="3600" width="5.42578125" style="176" customWidth="1"/>
    <col min="3601" max="3601" width="11.140625" style="176" bestFit="1" customWidth="1"/>
    <col min="3602" max="3603" width="13.140625" style="176" customWidth="1"/>
    <col min="3604" max="3604" width="15.7109375" style="176" customWidth="1"/>
    <col min="3605" max="3605" width="14" style="176" customWidth="1"/>
    <col min="3606" max="3606" width="63.42578125" style="176" customWidth="1"/>
    <col min="3607" max="3839" width="9.140625" style="176"/>
    <col min="3840" max="3840" width="22.28515625" style="176" customWidth="1"/>
    <col min="3841" max="3841" width="36.5703125" style="176" customWidth="1"/>
    <col min="3842" max="3842" width="21.42578125" style="176" customWidth="1"/>
    <col min="3843" max="3843" width="9.85546875" style="176" customWidth="1"/>
    <col min="3844" max="3844" width="30.7109375" style="176" customWidth="1"/>
    <col min="3845" max="3856" width="5.42578125" style="176" customWidth="1"/>
    <col min="3857" max="3857" width="11.140625" style="176" bestFit="1" customWidth="1"/>
    <col min="3858" max="3859" width="13.140625" style="176" customWidth="1"/>
    <col min="3860" max="3860" width="15.7109375" style="176" customWidth="1"/>
    <col min="3861" max="3861" width="14" style="176" customWidth="1"/>
    <col min="3862" max="3862" width="63.42578125" style="176" customWidth="1"/>
    <col min="3863" max="4095" width="9.140625" style="176"/>
    <col min="4096" max="4096" width="22.28515625" style="176" customWidth="1"/>
    <col min="4097" max="4097" width="36.5703125" style="176" customWidth="1"/>
    <col min="4098" max="4098" width="21.42578125" style="176" customWidth="1"/>
    <col min="4099" max="4099" width="9.85546875" style="176" customWidth="1"/>
    <col min="4100" max="4100" width="30.7109375" style="176" customWidth="1"/>
    <col min="4101" max="4112" width="5.42578125" style="176" customWidth="1"/>
    <col min="4113" max="4113" width="11.140625" style="176" bestFit="1" customWidth="1"/>
    <col min="4114" max="4115" width="13.140625" style="176" customWidth="1"/>
    <col min="4116" max="4116" width="15.7109375" style="176" customWidth="1"/>
    <col min="4117" max="4117" width="14" style="176" customWidth="1"/>
    <col min="4118" max="4118" width="63.42578125" style="176" customWidth="1"/>
    <col min="4119" max="4351" width="9.140625" style="176"/>
    <col min="4352" max="4352" width="22.28515625" style="176" customWidth="1"/>
    <col min="4353" max="4353" width="36.5703125" style="176" customWidth="1"/>
    <col min="4354" max="4354" width="21.42578125" style="176" customWidth="1"/>
    <col min="4355" max="4355" width="9.85546875" style="176" customWidth="1"/>
    <col min="4356" max="4356" width="30.7109375" style="176" customWidth="1"/>
    <col min="4357" max="4368" width="5.42578125" style="176" customWidth="1"/>
    <col min="4369" max="4369" width="11.140625" style="176" bestFit="1" customWidth="1"/>
    <col min="4370" max="4371" width="13.140625" style="176" customWidth="1"/>
    <col min="4372" max="4372" width="15.7109375" style="176" customWidth="1"/>
    <col min="4373" max="4373" width="14" style="176" customWidth="1"/>
    <col min="4374" max="4374" width="63.42578125" style="176" customWidth="1"/>
    <col min="4375" max="4607" width="9.140625" style="176"/>
    <col min="4608" max="4608" width="22.28515625" style="176" customWidth="1"/>
    <col min="4609" max="4609" width="36.5703125" style="176" customWidth="1"/>
    <col min="4610" max="4610" width="21.42578125" style="176" customWidth="1"/>
    <col min="4611" max="4611" width="9.85546875" style="176" customWidth="1"/>
    <col min="4612" max="4612" width="30.7109375" style="176" customWidth="1"/>
    <col min="4613" max="4624" width="5.42578125" style="176" customWidth="1"/>
    <col min="4625" max="4625" width="11.140625" style="176" bestFit="1" customWidth="1"/>
    <col min="4626" max="4627" width="13.140625" style="176" customWidth="1"/>
    <col min="4628" max="4628" width="15.7109375" style="176" customWidth="1"/>
    <col min="4629" max="4629" width="14" style="176" customWidth="1"/>
    <col min="4630" max="4630" width="63.42578125" style="176" customWidth="1"/>
    <col min="4631" max="4863" width="9.140625" style="176"/>
    <col min="4864" max="4864" width="22.28515625" style="176" customWidth="1"/>
    <col min="4865" max="4865" width="36.5703125" style="176" customWidth="1"/>
    <col min="4866" max="4866" width="21.42578125" style="176" customWidth="1"/>
    <col min="4867" max="4867" width="9.85546875" style="176" customWidth="1"/>
    <col min="4868" max="4868" width="30.7109375" style="176" customWidth="1"/>
    <col min="4869" max="4880" width="5.42578125" style="176" customWidth="1"/>
    <col min="4881" max="4881" width="11.140625" style="176" bestFit="1" customWidth="1"/>
    <col min="4882" max="4883" width="13.140625" style="176" customWidth="1"/>
    <col min="4884" max="4884" width="15.7109375" style="176" customWidth="1"/>
    <col min="4885" max="4885" width="14" style="176" customWidth="1"/>
    <col min="4886" max="4886" width="63.42578125" style="176" customWidth="1"/>
    <col min="4887" max="5119" width="9.140625" style="176"/>
    <col min="5120" max="5120" width="22.28515625" style="176" customWidth="1"/>
    <col min="5121" max="5121" width="36.5703125" style="176" customWidth="1"/>
    <col min="5122" max="5122" width="21.42578125" style="176" customWidth="1"/>
    <col min="5123" max="5123" width="9.85546875" style="176" customWidth="1"/>
    <col min="5124" max="5124" width="30.7109375" style="176" customWidth="1"/>
    <col min="5125" max="5136" width="5.42578125" style="176" customWidth="1"/>
    <col min="5137" max="5137" width="11.140625" style="176" bestFit="1" customWidth="1"/>
    <col min="5138" max="5139" width="13.140625" style="176" customWidth="1"/>
    <col min="5140" max="5140" width="15.7109375" style="176" customWidth="1"/>
    <col min="5141" max="5141" width="14" style="176" customWidth="1"/>
    <col min="5142" max="5142" width="63.42578125" style="176" customWidth="1"/>
    <col min="5143" max="5375" width="9.140625" style="176"/>
    <col min="5376" max="5376" width="22.28515625" style="176" customWidth="1"/>
    <col min="5377" max="5377" width="36.5703125" style="176" customWidth="1"/>
    <col min="5378" max="5378" width="21.42578125" style="176" customWidth="1"/>
    <col min="5379" max="5379" width="9.85546875" style="176" customWidth="1"/>
    <col min="5380" max="5380" width="30.7109375" style="176" customWidth="1"/>
    <col min="5381" max="5392" width="5.42578125" style="176" customWidth="1"/>
    <col min="5393" max="5393" width="11.140625" style="176" bestFit="1" customWidth="1"/>
    <col min="5394" max="5395" width="13.140625" style="176" customWidth="1"/>
    <col min="5396" max="5396" width="15.7109375" style="176" customWidth="1"/>
    <col min="5397" max="5397" width="14" style="176" customWidth="1"/>
    <col min="5398" max="5398" width="63.42578125" style="176" customWidth="1"/>
    <col min="5399" max="5631" width="9.140625" style="176"/>
    <col min="5632" max="5632" width="22.28515625" style="176" customWidth="1"/>
    <col min="5633" max="5633" width="36.5703125" style="176" customWidth="1"/>
    <col min="5634" max="5634" width="21.42578125" style="176" customWidth="1"/>
    <col min="5635" max="5635" width="9.85546875" style="176" customWidth="1"/>
    <col min="5636" max="5636" width="30.7109375" style="176" customWidth="1"/>
    <col min="5637" max="5648" width="5.42578125" style="176" customWidth="1"/>
    <col min="5649" max="5649" width="11.140625" style="176" bestFit="1" customWidth="1"/>
    <col min="5650" max="5651" width="13.140625" style="176" customWidth="1"/>
    <col min="5652" max="5652" width="15.7109375" style="176" customWidth="1"/>
    <col min="5653" max="5653" width="14" style="176" customWidth="1"/>
    <col min="5654" max="5654" width="63.42578125" style="176" customWidth="1"/>
    <col min="5655" max="5887" width="9.140625" style="176"/>
    <col min="5888" max="5888" width="22.28515625" style="176" customWidth="1"/>
    <col min="5889" max="5889" width="36.5703125" style="176" customWidth="1"/>
    <col min="5890" max="5890" width="21.42578125" style="176" customWidth="1"/>
    <col min="5891" max="5891" width="9.85546875" style="176" customWidth="1"/>
    <col min="5892" max="5892" width="30.7109375" style="176" customWidth="1"/>
    <col min="5893" max="5904" width="5.42578125" style="176" customWidth="1"/>
    <col min="5905" max="5905" width="11.140625" style="176" bestFit="1" customWidth="1"/>
    <col min="5906" max="5907" width="13.140625" style="176" customWidth="1"/>
    <col min="5908" max="5908" width="15.7109375" style="176" customWidth="1"/>
    <col min="5909" max="5909" width="14" style="176" customWidth="1"/>
    <col min="5910" max="5910" width="63.42578125" style="176" customWidth="1"/>
    <col min="5911" max="6143" width="9.140625" style="176"/>
    <col min="6144" max="6144" width="22.28515625" style="176" customWidth="1"/>
    <col min="6145" max="6145" width="36.5703125" style="176" customWidth="1"/>
    <col min="6146" max="6146" width="21.42578125" style="176" customWidth="1"/>
    <col min="6147" max="6147" width="9.85546875" style="176" customWidth="1"/>
    <col min="6148" max="6148" width="30.7109375" style="176" customWidth="1"/>
    <col min="6149" max="6160" width="5.42578125" style="176" customWidth="1"/>
    <col min="6161" max="6161" width="11.140625" style="176" bestFit="1" customWidth="1"/>
    <col min="6162" max="6163" width="13.140625" style="176" customWidth="1"/>
    <col min="6164" max="6164" width="15.7109375" style="176" customWidth="1"/>
    <col min="6165" max="6165" width="14" style="176" customWidth="1"/>
    <col min="6166" max="6166" width="63.42578125" style="176" customWidth="1"/>
    <col min="6167" max="6399" width="9.140625" style="176"/>
    <col min="6400" max="6400" width="22.28515625" style="176" customWidth="1"/>
    <col min="6401" max="6401" width="36.5703125" style="176" customWidth="1"/>
    <col min="6402" max="6402" width="21.42578125" style="176" customWidth="1"/>
    <col min="6403" max="6403" width="9.85546875" style="176" customWidth="1"/>
    <col min="6404" max="6404" width="30.7109375" style="176" customWidth="1"/>
    <col min="6405" max="6416" width="5.42578125" style="176" customWidth="1"/>
    <col min="6417" max="6417" width="11.140625" style="176" bestFit="1" customWidth="1"/>
    <col min="6418" max="6419" width="13.140625" style="176" customWidth="1"/>
    <col min="6420" max="6420" width="15.7109375" style="176" customWidth="1"/>
    <col min="6421" max="6421" width="14" style="176" customWidth="1"/>
    <col min="6422" max="6422" width="63.42578125" style="176" customWidth="1"/>
    <col min="6423" max="6655" width="9.140625" style="176"/>
    <col min="6656" max="6656" width="22.28515625" style="176" customWidth="1"/>
    <col min="6657" max="6657" width="36.5703125" style="176" customWidth="1"/>
    <col min="6658" max="6658" width="21.42578125" style="176" customWidth="1"/>
    <col min="6659" max="6659" width="9.85546875" style="176" customWidth="1"/>
    <col min="6660" max="6660" width="30.7109375" style="176" customWidth="1"/>
    <col min="6661" max="6672" width="5.42578125" style="176" customWidth="1"/>
    <col min="6673" max="6673" width="11.140625" style="176" bestFit="1" customWidth="1"/>
    <col min="6674" max="6675" width="13.140625" style="176" customWidth="1"/>
    <col min="6676" max="6676" width="15.7109375" style="176" customWidth="1"/>
    <col min="6677" max="6677" width="14" style="176" customWidth="1"/>
    <col min="6678" max="6678" width="63.42578125" style="176" customWidth="1"/>
    <col min="6679" max="6911" width="9.140625" style="176"/>
    <col min="6912" max="6912" width="22.28515625" style="176" customWidth="1"/>
    <col min="6913" max="6913" width="36.5703125" style="176" customWidth="1"/>
    <col min="6914" max="6914" width="21.42578125" style="176" customWidth="1"/>
    <col min="6915" max="6915" width="9.85546875" style="176" customWidth="1"/>
    <col min="6916" max="6916" width="30.7109375" style="176" customWidth="1"/>
    <col min="6917" max="6928" width="5.42578125" style="176" customWidth="1"/>
    <col min="6929" max="6929" width="11.140625" style="176" bestFit="1" customWidth="1"/>
    <col min="6930" max="6931" width="13.140625" style="176" customWidth="1"/>
    <col min="6932" max="6932" width="15.7109375" style="176" customWidth="1"/>
    <col min="6933" max="6933" width="14" style="176" customWidth="1"/>
    <col min="6934" max="6934" width="63.42578125" style="176" customWidth="1"/>
    <col min="6935" max="7167" width="9.140625" style="176"/>
    <col min="7168" max="7168" width="22.28515625" style="176" customWidth="1"/>
    <col min="7169" max="7169" width="36.5703125" style="176" customWidth="1"/>
    <col min="7170" max="7170" width="21.42578125" style="176" customWidth="1"/>
    <col min="7171" max="7171" width="9.85546875" style="176" customWidth="1"/>
    <col min="7172" max="7172" width="30.7109375" style="176" customWidth="1"/>
    <col min="7173" max="7184" width="5.42578125" style="176" customWidth="1"/>
    <col min="7185" max="7185" width="11.140625" style="176" bestFit="1" customWidth="1"/>
    <col min="7186" max="7187" width="13.140625" style="176" customWidth="1"/>
    <col min="7188" max="7188" width="15.7109375" style="176" customWidth="1"/>
    <col min="7189" max="7189" width="14" style="176" customWidth="1"/>
    <col min="7190" max="7190" width="63.42578125" style="176" customWidth="1"/>
    <col min="7191" max="7423" width="9.140625" style="176"/>
    <col min="7424" max="7424" width="22.28515625" style="176" customWidth="1"/>
    <col min="7425" max="7425" width="36.5703125" style="176" customWidth="1"/>
    <col min="7426" max="7426" width="21.42578125" style="176" customWidth="1"/>
    <col min="7427" max="7427" width="9.85546875" style="176" customWidth="1"/>
    <col min="7428" max="7428" width="30.7109375" style="176" customWidth="1"/>
    <col min="7429" max="7440" width="5.42578125" style="176" customWidth="1"/>
    <col min="7441" max="7441" width="11.140625" style="176" bestFit="1" customWidth="1"/>
    <col min="7442" max="7443" width="13.140625" style="176" customWidth="1"/>
    <col min="7444" max="7444" width="15.7109375" style="176" customWidth="1"/>
    <col min="7445" max="7445" width="14" style="176" customWidth="1"/>
    <col min="7446" max="7446" width="63.42578125" style="176" customWidth="1"/>
    <col min="7447" max="7679" width="9.140625" style="176"/>
    <col min="7680" max="7680" width="22.28515625" style="176" customWidth="1"/>
    <col min="7681" max="7681" width="36.5703125" style="176" customWidth="1"/>
    <col min="7682" max="7682" width="21.42578125" style="176" customWidth="1"/>
    <col min="7683" max="7683" width="9.85546875" style="176" customWidth="1"/>
    <col min="7684" max="7684" width="30.7109375" style="176" customWidth="1"/>
    <col min="7685" max="7696" width="5.42578125" style="176" customWidth="1"/>
    <col min="7697" max="7697" width="11.140625" style="176" bestFit="1" customWidth="1"/>
    <col min="7698" max="7699" width="13.140625" style="176" customWidth="1"/>
    <col min="7700" max="7700" width="15.7109375" style="176" customWidth="1"/>
    <col min="7701" max="7701" width="14" style="176" customWidth="1"/>
    <col min="7702" max="7702" width="63.42578125" style="176" customWidth="1"/>
    <col min="7703" max="7935" width="9.140625" style="176"/>
    <col min="7936" max="7936" width="22.28515625" style="176" customWidth="1"/>
    <col min="7937" max="7937" width="36.5703125" style="176" customWidth="1"/>
    <col min="7938" max="7938" width="21.42578125" style="176" customWidth="1"/>
    <col min="7939" max="7939" width="9.85546875" style="176" customWidth="1"/>
    <col min="7940" max="7940" width="30.7109375" style="176" customWidth="1"/>
    <col min="7941" max="7952" width="5.42578125" style="176" customWidth="1"/>
    <col min="7953" max="7953" width="11.140625" style="176" bestFit="1" customWidth="1"/>
    <col min="7954" max="7955" width="13.140625" style="176" customWidth="1"/>
    <col min="7956" max="7956" width="15.7109375" style="176" customWidth="1"/>
    <col min="7957" max="7957" width="14" style="176" customWidth="1"/>
    <col min="7958" max="7958" width="63.42578125" style="176" customWidth="1"/>
    <col min="7959" max="8191" width="9.140625" style="176"/>
    <col min="8192" max="8192" width="22.28515625" style="176" customWidth="1"/>
    <col min="8193" max="8193" width="36.5703125" style="176" customWidth="1"/>
    <col min="8194" max="8194" width="21.42578125" style="176" customWidth="1"/>
    <col min="8195" max="8195" width="9.85546875" style="176" customWidth="1"/>
    <col min="8196" max="8196" width="30.7109375" style="176" customWidth="1"/>
    <col min="8197" max="8208" width="5.42578125" style="176" customWidth="1"/>
    <col min="8209" max="8209" width="11.140625" style="176" bestFit="1" customWidth="1"/>
    <col min="8210" max="8211" width="13.140625" style="176" customWidth="1"/>
    <col min="8212" max="8212" width="15.7109375" style="176" customWidth="1"/>
    <col min="8213" max="8213" width="14" style="176" customWidth="1"/>
    <col min="8214" max="8214" width="63.42578125" style="176" customWidth="1"/>
    <col min="8215" max="8447" width="9.140625" style="176"/>
    <col min="8448" max="8448" width="22.28515625" style="176" customWidth="1"/>
    <col min="8449" max="8449" width="36.5703125" style="176" customWidth="1"/>
    <col min="8450" max="8450" width="21.42578125" style="176" customWidth="1"/>
    <col min="8451" max="8451" width="9.85546875" style="176" customWidth="1"/>
    <col min="8452" max="8452" width="30.7109375" style="176" customWidth="1"/>
    <col min="8453" max="8464" width="5.42578125" style="176" customWidth="1"/>
    <col min="8465" max="8465" width="11.140625" style="176" bestFit="1" customWidth="1"/>
    <col min="8466" max="8467" width="13.140625" style="176" customWidth="1"/>
    <col min="8468" max="8468" width="15.7109375" style="176" customWidth="1"/>
    <col min="8469" max="8469" width="14" style="176" customWidth="1"/>
    <col min="8470" max="8470" width="63.42578125" style="176" customWidth="1"/>
    <col min="8471" max="8703" width="9.140625" style="176"/>
    <col min="8704" max="8704" width="22.28515625" style="176" customWidth="1"/>
    <col min="8705" max="8705" width="36.5703125" style="176" customWidth="1"/>
    <col min="8706" max="8706" width="21.42578125" style="176" customWidth="1"/>
    <col min="8707" max="8707" width="9.85546875" style="176" customWidth="1"/>
    <col min="8708" max="8708" width="30.7109375" style="176" customWidth="1"/>
    <col min="8709" max="8720" width="5.42578125" style="176" customWidth="1"/>
    <col min="8721" max="8721" width="11.140625" style="176" bestFit="1" customWidth="1"/>
    <col min="8722" max="8723" width="13.140625" style="176" customWidth="1"/>
    <col min="8724" max="8724" width="15.7109375" style="176" customWidth="1"/>
    <col min="8725" max="8725" width="14" style="176" customWidth="1"/>
    <col min="8726" max="8726" width="63.42578125" style="176" customWidth="1"/>
    <col min="8727" max="8959" width="9.140625" style="176"/>
    <col min="8960" max="8960" width="22.28515625" style="176" customWidth="1"/>
    <col min="8961" max="8961" width="36.5703125" style="176" customWidth="1"/>
    <col min="8962" max="8962" width="21.42578125" style="176" customWidth="1"/>
    <col min="8963" max="8963" width="9.85546875" style="176" customWidth="1"/>
    <col min="8964" max="8964" width="30.7109375" style="176" customWidth="1"/>
    <col min="8965" max="8976" width="5.42578125" style="176" customWidth="1"/>
    <col min="8977" max="8977" width="11.140625" style="176" bestFit="1" customWidth="1"/>
    <col min="8978" max="8979" width="13.140625" style="176" customWidth="1"/>
    <col min="8980" max="8980" width="15.7109375" style="176" customWidth="1"/>
    <col min="8981" max="8981" width="14" style="176" customWidth="1"/>
    <col min="8982" max="8982" width="63.42578125" style="176" customWidth="1"/>
    <col min="8983" max="9215" width="9.140625" style="176"/>
    <col min="9216" max="9216" width="22.28515625" style="176" customWidth="1"/>
    <col min="9217" max="9217" width="36.5703125" style="176" customWidth="1"/>
    <col min="9218" max="9218" width="21.42578125" style="176" customWidth="1"/>
    <col min="9219" max="9219" width="9.85546875" style="176" customWidth="1"/>
    <col min="9220" max="9220" width="30.7109375" style="176" customWidth="1"/>
    <col min="9221" max="9232" width="5.42578125" style="176" customWidth="1"/>
    <col min="9233" max="9233" width="11.140625" style="176" bestFit="1" customWidth="1"/>
    <col min="9234" max="9235" width="13.140625" style="176" customWidth="1"/>
    <col min="9236" max="9236" width="15.7109375" style="176" customWidth="1"/>
    <col min="9237" max="9237" width="14" style="176" customWidth="1"/>
    <col min="9238" max="9238" width="63.42578125" style="176" customWidth="1"/>
    <col min="9239" max="9471" width="9.140625" style="176"/>
    <col min="9472" max="9472" width="22.28515625" style="176" customWidth="1"/>
    <col min="9473" max="9473" width="36.5703125" style="176" customWidth="1"/>
    <col min="9474" max="9474" width="21.42578125" style="176" customWidth="1"/>
    <col min="9475" max="9475" width="9.85546875" style="176" customWidth="1"/>
    <col min="9476" max="9476" width="30.7109375" style="176" customWidth="1"/>
    <col min="9477" max="9488" width="5.42578125" style="176" customWidth="1"/>
    <col min="9489" max="9489" width="11.140625" style="176" bestFit="1" customWidth="1"/>
    <col min="9490" max="9491" width="13.140625" style="176" customWidth="1"/>
    <col min="9492" max="9492" width="15.7109375" style="176" customWidth="1"/>
    <col min="9493" max="9493" width="14" style="176" customWidth="1"/>
    <col min="9494" max="9494" width="63.42578125" style="176" customWidth="1"/>
    <col min="9495" max="9727" width="9.140625" style="176"/>
    <col min="9728" max="9728" width="22.28515625" style="176" customWidth="1"/>
    <col min="9729" max="9729" width="36.5703125" style="176" customWidth="1"/>
    <col min="9730" max="9730" width="21.42578125" style="176" customWidth="1"/>
    <col min="9731" max="9731" width="9.85546875" style="176" customWidth="1"/>
    <col min="9732" max="9732" width="30.7109375" style="176" customWidth="1"/>
    <col min="9733" max="9744" width="5.42578125" style="176" customWidth="1"/>
    <col min="9745" max="9745" width="11.140625" style="176" bestFit="1" customWidth="1"/>
    <col min="9746" max="9747" width="13.140625" style="176" customWidth="1"/>
    <col min="9748" max="9748" width="15.7109375" style="176" customWidth="1"/>
    <col min="9749" max="9749" width="14" style="176" customWidth="1"/>
    <col min="9750" max="9750" width="63.42578125" style="176" customWidth="1"/>
    <col min="9751" max="9983" width="9.140625" style="176"/>
    <col min="9984" max="9984" width="22.28515625" style="176" customWidth="1"/>
    <col min="9985" max="9985" width="36.5703125" style="176" customWidth="1"/>
    <col min="9986" max="9986" width="21.42578125" style="176" customWidth="1"/>
    <col min="9987" max="9987" width="9.85546875" style="176" customWidth="1"/>
    <col min="9988" max="9988" width="30.7109375" style="176" customWidth="1"/>
    <col min="9989" max="10000" width="5.42578125" style="176" customWidth="1"/>
    <col min="10001" max="10001" width="11.140625" style="176" bestFit="1" customWidth="1"/>
    <col min="10002" max="10003" width="13.140625" style="176" customWidth="1"/>
    <col min="10004" max="10004" width="15.7109375" style="176" customWidth="1"/>
    <col min="10005" max="10005" width="14" style="176" customWidth="1"/>
    <col min="10006" max="10006" width="63.42578125" style="176" customWidth="1"/>
    <col min="10007" max="10239" width="9.140625" style="176"/>
    <col min="10240" max="10240" width="22.28515625" style="176" customWidth="1"/>
    <col min="10241" max="10241" width="36.5703125" style="176" customWidth="1"/>
    <col min="10242" max="10242" width="21.42578125" style="176" customWidth="1"/>
    <col min="10243" max="10243" width="9.85546875" style="176" customWidth="1"/>
    <col min="10244" max="10244" width="30.7109375" style="176" customWidth="1"/>
    <col min="10245" max="10256" width="5.42578125" style="176" customWidth="1"/>
    <col min="10257" max="10257" width="11.140625" style="176" bestFit="1" customWidth="1"/>
    <col min="10258" max="10259" width="13.140625" style="176" customWidth="1"/>
    <col min="10260" max="10260" width="15.7109375" style="176" customWidth="1"/>
    <col min="10261" max="10261" width="14" style="176" customWidth="1"/>
    <col min="10262" max="10262" width="63.42578125" style="176" customWidth="1"/>
    <col min="10263" max="10495" width="9.140625" style="176"/>
    <col min="10496" max="10496" width="22.28515625" style="176" customWidth="1"/>
    <col min="10497" max="10497" width="36.5703125" style="176" customWidth="1"/>
    <col min="10498" max="10498" width="21.42578125" style="176" customWidth="1"/>
    <col min="10499" max="10499" width="9.85546875" style="176" customWidth="1"/>
    <col min="10500" max="10500" width="30.7109375" style="176" customWidth="1"/>
    <col min="10501" max="10512" width="5.42578125" style="176" customWidth="1"/>
    <col min="10513" max="10513" width="11.140625" style="176" bestFit="1" customWidth="1"/>
    <col min="10514" max="10515" width="13.140625" style="176" customWidth="1"/>
    <col min="10516" max="10516" width="15.7109375" style="176" customWidth="1"/>
    <col min="10517" max="10517" width="14" style="176" customWidth="1"/>
    <col min="10518" max="10518" width="63.42578125" style="176" customWidth="1"/>
    <col min="10519" max="10751" width="9.140625" style="176"/>
    <col min="10752" max="10752" width="22.28515625" style="176" customWidth="1"/>
    <col min="10753" max="10753" width="36.5703125" style="176" customWidth="1"/>
    <col min="10754" max="10754" width="21.42578125" style="176" customWidth="1"/>
    <col min="10755" max="10755" width="9.85546875" style="176" customWidth="1"/>
    <col min="10756" max="10756" width="30.7109375" style="176" customWidth="1"/>
    <col min="10757" max="10768" width="5.42578125" style="176" customWidth="1"/>
    <col min="10769" max="10769" width="11.140625" style="176" bestFit="1" customWidth="1"/>
    <col min="10770" max="10771" width="13.140625" style="176" customWidth="1"/>
    <col min="10772" max="10772" width="15.7109375" style="176" customWidth="1"/>
    <col min="10773" max="10773" width="14" style="176" customWidth="1"/>
    <col min="10774" max="10774" width="63.42578125" style="176" customWidth="1"/>
    <col min="10775" max="11007" width="9.140625" style="176"/>
    <col min="11008" max="11008" width="22.28515625" style="176" customWidth="1"/>
    <col min="11009" max="11009" width="36.5703125" style="176" customWidth="1"/>
    <col min="11010" max="11010" width="21.42578125" style="176" customWidth="1"/>
    <col min="11011" max="11011" width="9.85546875" style="176" customWidth="1"/>
    <col min="11012" max="11012" width="30.7109375" style="176" customWidth="1"/>
    <col min="11013" max="11024" width="5.42578125" style="176" customWidth="1"/>
    <col min="11025" max="11025" width="11.140625" style="176" bestFit="1" customWidth="1"/>
    <col min="11026" max="11027" width="13.140625" style="176" customWidth="1"/>
    <col min="11028" max="11028" width="15.7109375" style="176" customWidth="1"/>
    <col min="11029" max="11029" width="14" style="176" customWidth="1"/>
    <col min="11030" max="11030" width="63.42578125" style="176" customWidth="1"/>
    <col min="11031" max="11263" width="9.140625" style="176"/>
    <col min="11264" max="11264" width="22.28515625" style="176" customWidth="1"/>
    <col min="11265" max="11265" width="36.5703125" style="176" customWidth="1"/>
    <col min="11266" max="11266" width="21.42578125" style="176" customWidth="1"/>
    <col min="11267" max="11267" width="9.85546875" style="176" customWidth="1"/>
    <col min="11268" max="11268" width="30.7109375" style="176" customWidth="1"/>
    <col min="11269" max="11280" width="5.42578125" style="176" customWidth="1"/>
    <col min="11281" max="11281" width="11.140625" style="176" bestFit="1" customWidth="1"/>
    <col min="11282" max="11283" width="13.140625" style="176" customWidth="1"/>
    <col min="11284" max="11284" width="15.7109375" style="176" customWidth="1"/>
    <col min="11285" max="11285" width="14" style="176" customWidth="1"/>
    <col min="11286" max="11286" width="63.42578125" style="176" customWidth="1"/>
    <col min="11287" max="11519" width="9.140625" style="176"/>
    <col min="11520" max="11520" width="22.28515625" style="176" customWidth="1"/>
    <col min="11521" max="11521" width="36.5703125" style="176" customWidth="1"/>
    <col min="11522" max="11522" width="21.42578125" style="176" customWidth="1"/>
    <col min="11523" max="11523" width="9.85546875" style="176" customWidth="1"/>
    <col min="11524" max="11524" width="30.7109375" style="176" customWidth="1"/>
    <col min="11525" max="11536" width="5.42578125" style="176" customWidth="1"/>
    <col min="11537" max="11537" width="11.140625" style="176" bestFit="1" customWidth="1"/>
    <col min="11538" max="11539" width="13.140625" style="176" customWidth="1"/>
    <col min="11540" max="11540" width="15.7109375" style="176" customWidth="1"/>
    <col min="11541" max="11541" width="14" style="176" customWidth="1"/>
    <col min="11542" max="11542" width="63.42578125" style="176" customWidth="1"/>
    <col min="11543" max="11775" width="9.140625" style="176"/>
    <col min="11776" max="11776" width="22.28515625" style="176" customWidth="1"/>
    <col min="11777" max="11777" width="36.5703125" style="176" customWidth="1"/>
    <col min="11778" max="11778" width="21.42578125" style="176" customWidth="1"/>
    <col min="11779" max="11779" width="9.85546875" style="176" customWidth="1"/>
    <col min="11780" max="11780" width="30.7109375" style="176" customWidth="1"/>
    <col min="11781" max="11792" width="5.42578125" style="176" customWidth="1"/>
    <col min="11793" max="11793" width="11.140625" style="176" bestFit="1" customWidth="1"/>
    <col min="11794" max="11795" width="13.140625" style="176" customWidth="1"/>
    <col min="11796" max="11796" width="15.7109375" style="176" customWidth="1"/>
    <col min="11797" max="11797" width="14" style="176" customWidth="1"/>
    <col min="11798" max="11798" width="63.42578125" style="176" customWidth="1"/>
    <col min="11799" max="12031" width="9.140625" style="176"/>
    <col min="12032" max="12032" width="22.28515625" style="176" customWidth="1"/>
    <col min="12033" max="12033" width="36.5703125" style="176" customWidth="1"/>
    <col min="12034" max="12034" width="21.42578125" style="176" customWidth="1"/>
    <col min="12035" max="12035" width="9.85546875" style="176" customWidth="1"/>
    <col min="12036" max="12036" width="30.7109375" style="176" customWidth="1"/>
    <col min="12037" max="12048" width="5.42578125" style="176" customWidth="1"/>
    <col min="12049" max="12049" width="11.140625" style="176" bestFit="1" customWidth="1"/>
    <col min="12050" max="12051" width="13.140625" style="176" customWidth="1"/>
    <col min="12052" max="12052" width="15.7109375" style="176" customWidth="1"/>
    <col min="12053" max="12053" width="14" style="176" customWidth="1"/>
    <col min="12054" max="12054" width="63.42578125" style="176" customWidth="1"/>
    <col min="12055" max="12287" width="9.140625" style="176"/>
    <col min="12288" max="12288" width="22.28515625" style="176" customWidth="1"/>
    <col min="12289" max="12289" width="36.5703125" style="176" customWidth="1"/>
    <col min="12290" max="12290" width="21.42578125" style="176" customWidth="1"/>
    <col min="12291" max="12291" width="9.85546875" style="176" customWidth="1"/>
    <col min="12292" max="12292" width="30.7109375" style="176" customWidth="1"/>
    <col min="12293" max="12304" width="5.42578125" style="176" customWidth="1"/>
    <col min="12305" max="12305" width="11.140625" style="176" bestFit="1" customWidth="1"/>
    <col min="12306" max="12307" width="13.140625" style="176" customWidth="1"/>
    <col min="12308" max="12308" width="15.7109375" style="176" customWidth="1"/>
    <col min="12309" max="12309" width="14" style="176" customWidth="1"/>
    <col min="12310" max="12310" width="63.42578125" style="176" customWidth="1"/>
    <col min="12311" max="12543" width="9.140625" style="176"/>
    <col min="12544" max="12544" width="22.28515625" style="176" customWidth="1"/>
    <col min="12545" max="12545" width="36.5703125" style="176" customWidth="1"/>
    <col min="12546" max="12546" width="21.42578125" style="176" customWidth="1"/>
    <col min="12547" max="12547" width="9.85546875" style="176" customWidth="1"/>
    <col min="12548" max="12548" width="30.7109375" style="176" customWidth="1"/>
    <col min="12549" max="12560" width="5.42578125" style="176" customWidth="1"/>
    <col min="12561" max="12561" width="11.140625" style="176" bestFit="1" customWidth="1"/>
    <col min="12562" max="12563" width="13.140625" style="176" customWidth="1"/>
    <col min="12564" max="12564" width="15.7109375" style="176" customWidth="1"/>
    <col min="12565" max="12565" width="14" style="176" customWidth="1"/>
    <col min="12566" max="12566" width="63.42578125" style="176" customWidth="1"/>
    <col min="12567" max="12799" width="9.140625" style="176"/>
    <col min="12800" max="12800" width="22.28515625" style="176" customWidth="1"/>
    <col min="12801" max="12801" width="36.5703125" style="176" customWidth="1"/>
    <col min="12802" max="12802" width="21.42578125" style="176" customWidth="1"/>
    <col min="12803" max="12803" width="9.85546875" style="176" customWidth="1"/>
    <col min="12804" max="12804" width="30.7109375" style="176" customWidth="1"/>
    <col min="12805" max="12816" width="5.42578125" style="176" customWidth="1"/>
    <col min="12817" max="12817" width="11.140625" style="176" bestFit="1" customWidth="1"/>
    <col min="12818" max="12819" width="13.140625" style="176" customWidth="1"/>
    <col min="12820" max="12820" width="15.7109375" style="176" customWidth="1"/>
    <col min="12821" max="12821" width="14" style="176" customWidth="1"/>
    <col min="12822" max="12822" width="63.42578125" style="176" customWidth="1"/>
    <col min="12823" max="13055" width="9.140625" style="176"/>
    <col min="13056" max="13056" width="22.28515625" style="176" customWidth="1"/>
    <col min="13057" max="13057" width="36.5703125" style="176" customWidth="1"/>
    <col min="13058" max="13058" width="21.42578125" style="176" customWidth="1"/>
    <col min="13059" max="13059" width="9.85546875" style="176" customWidth="1"/>
    <col min="13060" max="13060" width="30.7109375" style="176" customWidth="1"/>
    <col min="13061" max="13072" width="5.42578125" style="176" customWidth="1"/>
    <col min="13073" max="13073" width="11.140625" style="176" bestFit="1" customWidth="1"/>
    <col min="13074" max="13075" width="13.140625" style="176" customWidth="1"/>
    <col min="13076" max="13076" width="15.7109375" style="176" customWidth="1"/>
    <col min="13077" max="13077" width="14" style="176" customWidth="1"/>
    <col min="13078" max="13078" width="63.42578125" style="176" customWidth="1"/>
    <col min="13079" max="13311" width="9.140625" style="176"/>
    <col min="13312" max="13312" width="22.28515625" style="176" customWidth="1"/>
    <col min="13313" max="13313" width="36.5703125" style="176" customWidth="1"/>
    <col min="13314" max="13314" width="21.42578125" style="176" customWidth="1"/>
    <col min="13315" max="13315" width="9.85546875" style="176" customWidth="1"/>
    <col min="13316" max="13316" width="30.7109375" style="176" customWidth="1"/>
    <col min="13317" max="13328" width="5.42578125" style="176" customWidth="1"/>
    <col min="13329" max="13329" width="11.140625" style="176" bestFit="1" customWidth="1"/>
    <col min="13330" max="13331" width="13.140625" style="176" customWidth="1"/>
    <col min="13332" max="13332" width="15.7109375" style="176" customWidth="1"/>
    <col min="13333" max="13333" width="14" style="176" customWidth="1"/>
    <col min="13334" max="13334" width="63.42578125" style="176" customWidth="1"/>
    <col min="13335" max="13567" width="9.140625" style="176"/>
    <col min="13568" max="13568" width="22.28515625" style="176" customWidth="1"/>
    <col min="13569" max="13569" width="36.5703125" style="176" customWidth="1"/>
    <col min="13570" max="13570" width="21.42578125" style="176" customWidth="1"/>
    <col min="13571" max="13571" width="9.85546875" style="176" customWidth="1"/>
    <col min="13572" max="13572" width="30.7109375" style="176" customWidth="1"/>
    <col min="13573" max="13584" width="5.42578125" style="176" customWidth="1"/>
    <col min="13585" max="13585" width="11.140625" style="176" bestFit="1" customWidth="1"/>
    <col min="13586" max="13587" width="13.140625" style="176" customWidth="1"/>
    <col min="13588" max="13588" width="15.7109375" style="176" customWidth="1"/>
    <col min="13589" max="13589" width="14" style="176" customWidth="1"/>
    <col min="13590" max="13590" width="63.42578125" style="176" customWidth="1"/>
    <col min="13591" max="13823" width="9.140625" style="176"/>
    <col min="13824" max="13824" width="22.28515625" style="176" customWidth="1"/>
    <col min="13825" max="13825" width="36.5703125" style="176" customWidth="1"/>
    <col min="13826" max="13826" width="21.42578125" style="176" customWidth="1"/>
    <col min="13827" max="13827" width="9.85546875" style="176" customWidth="1"/>
    <col min="13828" max="13828" width="30.7109375" style="176" customWidth="1"/>
    <col min="13829" max="13840" width="5.42578125" style="176" customWidth="1"/>
    <col min="13841" max="13841" width="11.140625" style="176" bestFit="1" customWidth="1"/>
    <col min="13842" max="13843" width="13.140625" style="176" customWidth="1"/>
    <col min="13844" max="13844" width="15.7109375" style="176" customWidth="1"/>
    <col min="13845" max="13845" width="14" style="176" customWidth="1"/>
    <col min="13846" max="13846" width="63.42578125" style="176" customWidth="1"/>
    <col min="13847" max="14079" width="9.140625" style="176"/>
    <col min="14080" max="14080" width="22.28515625" style="176" customWidth="1"/>
    <col min="14081" max="14081" width="36.5703125" style="176" customWidth="1"/>
    <col min="14082" max="14082" width="21.42578125" style="176" customWidth="1"/>
    <col min="14083" max="14083" width="9.85546875" style="176" customWidth="1"/>
    <col min="14084" max="14084" width="30.7109375" style="176" customWidth="1"/>
    <col min="14085" max="14096" width="5.42578125" style="176" customWidth="1"/>
    <col min="14097" max="14097" width="11.140625" style="176" bestFit="1" customWidth="1"/>
    <col min="14098" max="14099" width="13.140625" style="176" customWidth="1"/>
    <col min="14100" max="14100" width="15.7109375" style="176" customWidth="1"/>
    <col min="14101" max="14101" width="14" style="176" customWidth="1"/>
    <col min="14102" max="14102" width="63.42578125" style="176" customWidth="1"/>
    <col min="14103" max="14335" width="9.140625" style="176"/>
    <col min="14336" max="14336" width="22.28515625" style="176" customWidth="1"/>
    <col min="14337" max="14337" width="36.5703125" style="176" customWidth="1"/>
    <col min="14338" max="14338" width="21.42578125" style="176" customWidth="1"/>
    <col min="14339" max="14339" width="9.85546875" style="176" customWidth="1"/>
    <col min="14340" max="14340" width="30.7109375" style="176" customWidth="1"/>
    <col min="14341" max="14352" width="5.42578125" style="176" customWidth="1"/>
    <col min="14353" max="14353" width="11.140625" style="176" bestFit="1" customWidth="1"/>
    <col min="14354" max="14355" width="13.140625" style="176" customWidth="1"/>
    <col min="14356" max="14356" width="15.7109375" style="176" customWidth="1"/>
    <col min="14357" max="14357" width="14" style="176" customWidth="1"/>
    <col min="14358" max="14358" width="63.42578125" style="176" customWidth="1"/>
    <col min="14359" max="14591" width="9.140625" style="176"/>
    <col min="14592" max="14592" width="22.28515625" style="176" customWidth="1"/>
    <col min="14593" max="14593" width="36.5703125" style="176" customWidth="1"/>
    <col min="14594" max="14594" width="21.42578125" style="176" customWidth="1"/>
    <col min="14595" max="14595" width="9.85546875" style="176" customWidth="1"/>
    <col min="14596" max="14596" width="30.7109375" style="176" customWidth="1"/>
    <col min="14597" max="14608" width="5.42578125" style="176" customWidth="1"/>
    <col min="14609" max="14609" width="11.140625" style="176" bestFit="1" customWidth="1"/>
    <col min="14610" max="14611" width="13.140625" style="176" customWidth="1"/>
    <col min="14612" max="14612" width="15.7109375" style="176" customWidth="1"/>
    <col min="14613" max="14613" width="14" style="176" customWidth="1"/>
    <col min="14614" max="14614" width="63.42578125" style="176" customWidth="1"/>
    <col min="14615" max="14847" width="9.140625" style="176"/>
    <col min="14848" max="14848" width="22.28515625" style="176" customWidth="1"/>
    <col min="14849" max="14849" width="36.5703125" style="176" customWidth="1"/>
    <col min="14850" max="14850" width="21.42578125" style="176" customWidth="1"/>
    <col min="14851" max="14851" width="9.85546875" style="176" customWidth="1"/>
    <col min="14852" max="14852" width="30.7109375" style="176" customWidth="1"/>
    <col min="14853" max="14864" width="5.42578125" style="176" customWidth="1"/>
    <col min="14865" max="14865" width="11.140625" style="176" bestFit="1" customWidth="1"/>
    <col min="14866" max="14867" width="13.140625" style="176" customWidth="1"/>
    <col min="14868" max="14868" width="15.7109375" style="176" customWidth="1"/>
    <col min="14869" max="14869" width="14" style="176" customWidth="1"/>
    <col min="14870" max="14870" width="63.42578125" style="176" customWidth="1"/>
    <col min="14871" max="15103" width="9.140625" style="176"/>
    <col min="15104" max="15104" width="22.28515625" style="176" customWidth="1"/>
    <col min="15105" max="15105" width="36.5703125" style="176" customWidth="1"/>
    <col min="15106" max="15106" width="21.42578125" style="176" customWidth="1"/>
    <col min="15107" max="15107" width="9.85546875" style="176" customWidth="1"/>
    <col min="15108" max="15108" width="30.7109375" style="176" customWidth="1"/>
    <col min="15109" max="15120" width="5.42578125" style="176" customWidth="1"/>
    <col min="15121" max="15121" width="11.140625" style="176" bestFit="1" customWidth="1"/>
    <col min="15122" max="15123" width="13.140625" style="176" customWidth="1"/>
    <col min="15124" max="15124" width="15.7109375" style="176" customWidth="1"/>
    <col min="15125" max="15125" width="14" style="176" customWidth="1"/>
    <col min="15126" max="15126" width="63.42578125" style="176" customWidth="1"/>
    <col min="15127" max="15359" width="9.140625" style="176"/>
    <col min="15360" max="15360" width="22.28515625" style="176" customWidth="1"/>
    <col min="15361" max="15361" width="36.5703125" style="176" customWidth="1"/>
    <col min="15362" max="15362" width="21.42578125" style="176" customWidth="1"/>
    <col min="15363" max="15363" width="9.85546875" style="176" customWidth="1"/>
    <col min="15364" max="15364" width="30.7109375" style="176" customWidth="1"/>
    <col min="15365" max="15376" width="5.42578125" style="176" customWidth="1"/>
    <col min="15377" max="15377" width="11.140625" style="176" bestFit="1" customWidth="1"/>
    <col min="15378" max="15379" width="13.140625" style="176" customWidth="1"/>
    <col min="15380" max="15380" width="15.7109375" style="176" customWidth="1"/>
    <col min="15381" max="15381" width="14" style="176" customWidth="1"/>
    <col min="15382" max="15382" width="63.42578125" style="176" customWidth="1"/>
    <col min="15383" max="15615" width="9.140625" style="176"/>
    <col min="15616" max="15616" width="22.28515625" style="176" customWidth="1"/>
    <col min="15617" max="15617" width="36.5703125" style="176" customWidth="1"/>
    <col min="15618" max="15618" width="21.42578125" style="176" customWidth="1"/>
    <col min="15619" max="15619" width="9.85546875" style="176" customWidth="1"/>
    <col min="15620" max="15620" width="30.7109375" style="176" customWidth="1"/>
    <col min="15621" max="15632" width="5.42578125" style="176" customWidth="1"/>
    <col min="15633" max="15633" width="11.140625" style="176" bestFit="1" customWidth="1"/>
    <col min="15634" max="15635" width="13.140625" style="176" customWidth="1"/>
    <col min="15636" max="15636" width="15.7109375" style="176" customWidth="1"/>
    <col min="15637" max="15637" width="14" style="176" customWidth="1"/>
    <col min="15638" max="15638" width="63.42578125" style="176" customWidth="1"/>
    <col min="15639" max="15871" width="9.140625" style="176"/>
    <col min="15872" max="15872" width="22.28515625" style="176" customWidth="1"/>
    <col min="15873" max="15873" width="36.5703125" style="176" customWidth="1"/>
    <col min="15874" max="15874" width="21.42578125" style="176" customWidth="1"/>
    <col min="15875" max="15875" width="9.85546875" style="176" customWidth="1"/>
    <col min="15876" max="15876" width="30.7109375" style="176" customWidth="1"/>
    <col min="15877" max="15888" width="5.42578125" style="176" customWidth="1"/>
    <col min="15889" max="15889" width="11.140625" style="176" bestFit="1" customWidth="1"/>
    <col min="15890" max="15891" width="13.140625" style="176" customWidth="1"/>
    <col min="15892" max="15892" width="15.7109375" style="176" customWidth="1"/>
    <col min="15893" max="15893" width="14" style="176" customWidth="1"/>
    <col min="15894" max="15894" width="63.42578125" style="176" customWidth="1"/>
    <col min="15895" max="16127" width="9.140625" style="176"/>
    <col min="16128" max="16128" width="22.28515625" style="176" customWidth="1"/>
    <col min="16129" max="16129" width="36.5703125" style="176" customWidth="1"/>
    <col min="16130" max="16130" width="21.42578125" style="176" customWidth="1"/>
    <col min="16131" max="16131" width="9.85546875" style="176" customWidth="1"/>
    <col min="16132" max="16132" width="30.7109375" style="176" customWidth="1"/>
    <col min="16133" max="16144" width="5.42578125" style="176" customWidth="1"/>
    <col min="16145" max="16145" width="11.140625" style="176" bestFit="1" customWidth="1"/>
    <col min="16146" max="16147" width="13.140625" style="176" customWidth="1"/>
    <col min="16148" max="16148" width="15.7109375" style="176" customWidth="1"/>
    <col min="16149" max="16149" width="14" style="176" customWidth="1"/>
    <col min="16150" max="16150" width="63.42578125" style="176" customWidth="1"/>
    <col min="16151" max="16384" width="9.140625" style="176"/>
  </cols>
  <sheetData>
    <row r="1" spans="1:80" s="170" customFormat="1" ht="15.75" x14ac:dyDescent="0.2">
      <c r="A1" s="279" t="s">
        <v>37</v>
      </c>
      <c r="B1" s="279"/>
      <c r="C1" s="279"/>
      <c r="D1" s="279"/>
      <c r="E1" s="279"/>
      <c r="F1" s="279"/>
      <c r="G1" s="279"/>
      <c r="H1" s="279"/>
      <c r="I1" s="279"/>
      <c r="J1" s="279"/>
      <c r="K1" s="279"/>
      <c r="L1" s="168"/>
      <c r="M1" s="168"/>
      <c r="N1" s="169"/>
      <c r="O1" s="169"/>
      <c r="P1" s="169"/>
      <c r="Q1" s="169"/>
      <c r="R1" s="169"/>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row>
    <row r="2" spans="1:80" s="170" customFormat="1" x14ac:dyDescent="0.2">
      <c r="A2" s="280" t="s">
        <v>38</v>
      </c>
      <c r="B2" s="280"/>
      <c r="C2" s="280"/>
      <c r="D2" s="280"/>
      <c r="E2" s="280"/>
      <c r="F2" s="280"/>
      <c r="G2" s="280"/>
      <c r="H2" s="280"/>
      <c r="I2" s="280"/>
      <c r="J2" s="280"/>
      <c r="K2" s="280"/>
      <c r="L2" s="172" t="s">
        <v>39</v>
      </c>
      <c r="M2" s="168"/>
      <c r="N2" s="169"/>
      <c r="O2" s="169"/>
      <c r="P2" s="169"/>
      <c r="Q2" s="169"/>
      <c r="R2" s="169"/>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row>
    <row r="3" spans="1:80" s="170" customFormat="1" x14ac:dyDescent="0.2">
      <c r="A3" s="280" t="s">
        <v>720</v>
      </c>
      <c r="B3" s="280"/>
      <c r="C3" s="280"/>
      <c r="D3" s="280"/>
      <c r="E3" s="280"/>
      <c r="F3" s="280"/>
      <c r="G3" s="280"/>
      <c r="H3" s="280"/>
      <c r="I3" s="280"/>
      <c r="J3" s="280"/>
      <c r="K3" s="280"/>
      <c r="L3" s="172" t="s">
        <v>41</v>
      </c>
      <c r="M3" s="168"/>
      <c r="N3" s="169"/>
      <c r="O3" s="169"/>
      <c r="P3" s="169"/>
      <c r="Q3" s="169"/>
      <c r="R3" s="169"/>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row>
    <row r="4" spans="1:80" s="170" customFormat="1" x14ac:dyDescent="0.2">
      <c r="A4" s="280">
        <f>[2]PPNE1!$C$5</f>
        <v>2024</v>
      </c>
      <c r="B4" s="280"/>
      <c r="C4" s="280"/>
      <c r="D4" s="280"/>
      <c r="E4" s="280"/>
      <c r="F4" s="280"/>
      <c r="G4" s="280"/>
      <c r="H4" s="280"/>
      <c r="I4" s="280"/>
      <c r="J4" s="280"/>
      <c r="K4" s="280"/>
      <c r="L4" s="172" t="s">
        <v>40</v>
      </c>
      <c r="M4" s="173"/>
      <c r="N4" s="169"/>
      <c r="O4" s="169"/>
      <c r="P4" s="169"/>
      <c r="Q4" s="169"/>
      <c r="R4" s="169"/>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row>
    <row r="5" spans="1:80" x14ac:dyDescent="0.2">
      <c r="A5" s="174" t="s">
        <v>34</v>
      </c>
      <c r="B5" s="281">
        <f>[2]PPNE1!$B$6</f>
        <v>0</v>
      </c>
      <c r="C5" s="281"/>
      <c r="D5" s="281"/>
      <c r="E5" s="281"/>
      <c r="F5" s="281"/>
      <c r="G5" s="281"/>
      <c r="H5" s="281"/>
      <c r="I5" s="281"/>
      <c r="J5" s="281"/>
      <c r="K5" s="281"/>
      <c r="L5" s="172" t="s">
        <v>721</v>
      </c>
    </row>
    <row r="6" spans="1:80" s="170" customFormat="1" x14ac:dyDescent="0.2">
      <c r="A6" s="177" t="s">
        <v>672</v>
      </c>
      <c r="B6" s="278" t="s">
        <v>1073</v>
      </c>
      <c r="C6" s="278"/>
      <c r="D6" s="278"/>
      <c r="E6" s="278"/>
      <c r="F6" s="278"/>
      <c r="G6" s="278"/>
      <c r="H6" s="278"/>
      <c r="I6" s="278"/>
      <c r="J6" s="278"/>
      <c r="K6" s="278"/>
      <c r="L6" s="178"/>
      <c r="M6" s="173"/>
      <c r="N6" s="169"/>
      <c r="O6" s="169"/>
      <c r="P6" s="169"/>
      <c r="Q6" s="169"/>
      <c r="R6" s="169"/>
      <c r="V6" s="175"/>
      <c r="W6" s="175"/>
      <c r="AE6" s="171"/>
      <c r="AF6" s="171"/>
      <c r="AG6" s="171"/>
      <c r="AH6" s="171"/>
      <c r="AI6" s="171"/>
      <c r="AJ6" s="171"/>
      <c r="AK6" s="171"/>
      <c r="AL6" s="171"/>
      <c r="AM6" s="171"/>
      <c r="AN6" s="171"/>
      <c r="AO6" s="171"/>
      <c r="AP6" s="171"/>
      <c r="AQ6" s="171"/>
      <c r="AR6" s="171"/>
      <c r="AS6" s="171"/>
      <c r="AT6" s="171"/>
      <c r="AU6" s="171"/>
      <c r="AV6" s="171"/>
      <c r="AW6" s="171"/>
      <c r="AX6" s="171"/>
      <c r="AY6" s="171"/>
      <c r="AZ6" s="171"/>
      <c r="BA6" s="171"/>
      <c r="BB6" s="171"/>
      <c r="BC6" s="171"/>
      <c r="BD6" s="171"/>
      <c r="BE6" s="171"/>
      <c r="BF6" s="171"/>
      <c r="BG6" s="171"/>
      <c r="BH6" s="171"/>
      <c r="BI6" s="171"/>
      <c r="BJ6" s="171"/>
      <c r="BK6" s="171"/>
      <c r="BL6" s="171"/>
      <c r="BM6" s="171"/>
      <c r="BN6" s="175"/>
      <c r="BO6" s="175"/>
      <c r="BP6" s="175"/>
      <c r="BQ6" s="175"/>
      <c r="BR6" s="175"/>
      <c r="BS6" s="175"/>
      <c r="BT6" s="175"/>
      <c r="BU6" s="175"/>
      <c r="BV6" s="175"/>
      <c r="BW6" s="175"/>
      <c r="BX6" s="175"/>
      <c r="BY6" s="175"/>
      <c r="BZ6" s="175"/>
      <c r="CA6" s="175"/>
      <c r="CB6" s="175"/>
    </row>
    <row r="7" spans="1:80" s="183" customFormat="1" ht="38.25" x14ac:dyDescent="0.2">
      <c r="A7" s="179" t="s">
        <v>722</v>
      </c>
      <c r="B7" s="179" t="s">
        <v>723</v>
      </c>
      <c r="C7" s="179" t="s">
        <v>724</v>
      </c>
      <c r="D7" s="179" t="s">
        <v>725</v>
      </c>
      <c r="E7" s="179" t="s">
        <v>726</v>
      </c>
      <c r="F7" s="179" t="s">
        <v>727</v>
      </c>
      <c r="G7" s="179" t="s">
        <v>728</v>
      </c>
      <c r="H7" s="179" t="s">
        <v>729</v>
      </c>
      <c r="I7" s="179" t="s">
        <v>730</v>
      </c>
      <c r="J7" s="179" t="s">
        <v>731</v>
      </c>
      <c r="K7" s="179" t="s">
        <v>732</v>
      </c>
      <c r="L7" s="179" t="s">
        <v>733</v>
      </c>
      <c r="M7" s="179" t="s">
        <v>734</v>
      </c>
      <c r="N7" s="179" t="s">
        <v>735</v>
      </c>
      <c r="O7" s="179" t="s">
        <v>736</v>
      </c>
      <c r="P7" s="179" t="s">
        <v>737</v>
      </c>
      <c r="Q7" s="179" t="s">
        <v>738</v>
      </c>
      <c r="R7" s="179" t="s">
        <v>739</v>
      </c>
      <c r="S7" s="179" t="s">
        <v>740</v>
      </c>
      <c r="T7" s="179" t="s">
        <v>741</v>
      </c>
      <c r="U7" s="179" t="s">
        <v>742</v>
      </c>
      <c r="V7" s="179" t="s">
        <v>743</v>
      </c>
      <c r="W7" s="179" t="s">
        <v>744</v>
      </c>
      <c r="X7" s="180"/>
      <c r="Y7" s="180"/>
      <c r="Z7" s="180"/>
      <c r="AA7" s="180"/>
      <c r="AB7" s="181"/>
      <c r="AC7" s="180"/>
      <c r="AD7" s="180"/>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row>
    <row r="8" spans="1:80" s="189" customFormat="1" ht="57" customHeight="1" x14ac:dyDescent="0.2">
      <c r="A8" s="253"/>
      <c r="B8" s="214"/>
      <c r="C8" s="215" t="s">
        <v>745</v>
      </c>
      <c r="D8" s="216" t="s">
        <v>746</v>
      </c>
      <c r="E8" s="215" t="s">
        <v>747</v>
      </c>
      <c r="F8" s="217"/>
      <c r="G8" s="218"/>
      <c r="H8" s="218">
        <v>1</v>
      </c>
      <c r="I8" s="218"/>
      <c r="J8" s="218"/>
      <c r="K8" s="218">
        <v>1</v>
      </c>
      <c r="L8" s="218"/>
      <c r="M8" s="218"/>
      <c r="N8" s="204">
        <v>1</v>
      </c>
      <c r="O8" s="204"/>
      <c r="P8" s="204"/>
      <c r="Q8" s="204">
        <v>1</v>
      </c>
      <c r="R8" s="204">
        <f t="shared" ref="R8:R65" si="0">+F8+G8+H8+I8+J8+K8+L8+M8+N8+O8+P8+Q8</f>
        <v>4</v>
      </c>
      <c r="S8" s="215" t="s">
        <v>674</v>
      </c>
      <c r="T8" s="185" t="s">
        <v>683</v>
      </c>
      <c r="U8" s="185"/>
      <c r="V8" s="186" t="s">
        <v>1153</v>
      </c>
      <c r="W8" s="254" t="s">
        <v>748</v>
      </c>
      <c r="X8" s="187"/>
      <c r="Y8" s="187"/>
      <c r="Z8" s="187"/>
      <c r="AA8" s="187"/>
      <c r="AB8" s="187"/>
      <c r="AC8" s="187"/>
      <c r="AD8" s="187"/>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row>
    <row r="9" spans="1:80" s="189" customFormat="1" ht="65.25" customHeight="1" x14ac:dyDescent="0.2">
      <c r="A9" s="253"/>
      <c r="B9" s="214"/>
      <c r="C9" s="215" t="s">
        <v>749</v>
      </c>
      <c r="D9" s="216" t="s">
        <v>750</v>
      </c>
      <c r="E9" s="215" t="s">
        <v>751</v>
      </c>
      <c r="F9" s="217"/>
      <c r="G9" s="218"/>
      <c r="H9" s="218"/>
      <c r="I9" s="218">
        <v>1</v>
      </c>
      <c r="J9" s="218"/>
      <c r="K9" s="218"/>
      <c r="L9" s="218"/>
      <c r="M9" s="218">
        <v>1</v>
      </c>
      <c r="N9" s="204"/>
      <c r="O9" s="204"/>
      <c r="P9" s="204">
        <v>1</v>
      </c>
      <c r="Q9" s="204"/>
      <c r="R9" s="204">
        <f t="shared" si="0"/>
        <v>3</v>
      </c>
      <c r="S9" s="215" t="s">
        <v>682</v>
      </c>
      <c r="T9" s="185" t="s">
        <v>3</v>
      </c>
      <c r="U9" s="185" t="s">
        <v>752</v>
      </c>
      <c r="V9" s="186" t="s">
        <v>753</v>
      </c>
      <c r="W9" s="255"/>
      <c r="X9" s="187"/>
      <c r="Y9" s="187"/>
      <c r="Z9" s="187"/>
      <c r="AA9" s="187"/>
      <c r="AB9" s="187"/>
      <c r="AC9" s="187"/>
      <c r="AD9" s="187"/>
      <c r="AE9" s="188"/>
      <c r="AF9" s="188"/>
      <c r="AG9" s="188"/>
      <c r="AH9" s="188"/>
      <c r="AI9" s="188"/>
      <c r="AJ9" s="188"/>
      <c r="AK9" s="188"/>
      <c r="AL9" s="188"/>
      <c r="AM9" s="188"/>
      <c r="AN9" s="188"/>
      <c r="AO9" s="188"/>
      <c r="AP9" s="188"/>
      <c r="AQ9" s="188"/>
      <c r="AR9" s="188"/>
      <c r="AS9" s="188"/>
      <c r="AT9" s="188"/>
      <c r="AU9" s="188"/>
      <c r="AV9" s="188"/>
      <c r="AW9" s="188"/>
      <c r="AX9" s="188"/>
      <c r="AY9" s="188"/>
      <c r="AZ9" s="188"/>
      <c r="BA9" s="188"/>
      <c r="BB9" s="188"/>
      <c r="BC9" s="188"/>
      <c r="BD9" s="188"/>
      <c r="BE9" s="188"/>
      <c r="BF9" s="188"/>
      <c r="BG9" s="188"/>
      <c r="BH9" s="188"/>
      <c r="BI9" s="188"/>
      <c r="BJ9" s="188"/>
      <c r="BK9" s="188"/>
      <c r="BL9" s="188"/>
      <c r="BM9" s="188"/>
    </row>
    <row r="10" spans="1:80" s="189" customFormat="1" ht="63" customHeight="1" x14ac:dyDescent="0.2">
      <c r="A10" s="253"/>
      <c r="B10" s="214"/>
      <c r="C10" s="215"/>
      <c r="D10" s="216" t="s">
        <v>754</v>
      </c>
      <c r="E10" s="219" t="s">
        <v>755</v>
      </c>
      <c r="F10" s="217">
        <v>1</v>
      </c>
      <c r="G10" s="220">
        <v>1</v>
      </c>
      <c r="H10" s="220">
        <v>1</v>
      </c>
      <c r="I10" s="220">
        <v>1</v>
      </c>
      <c r="J10" s="220">
        <v>1</v>
      </c>
      <c r="K10" s="220">
        <v>1</v>
      </c>
      <c r="L10" s="220">
        <v>1</v>
      </c>
      <c r="M10" s="220">
        <v>1</v>
      </c>
      <c r="N10" s="220">
        <v>1</v>
      </c>
      <c r="O10" s="220">
        <v>1</v>
      </c>
      <c r="P10" s="220">
        <v>1</v>
      </c>
      <c r="Q10" s="220">
        <v>1</v>
      </c>
      <c r="R10" s="200">
        <f t="shared" si="0"/>
        <v>12</v>
      </c>
      <c r="S10" s="219" t="s">
        <v>682</v>
      </c>
      <c r="T10" s="190"/>
      <c r="U10" s="190" t="s">
        <v>756</v>
      </c>
      <c r="V10" s="191" t="s">
        <v>1154</v>
      </c>
      <c r="W10" s="255"/>
      <c r="X10" s="187"/>
      <c r="Y10" s="187"/>
      <c r="Z10" s="187"/>
      <c r="AA10" s="187"/>
      <c r="AB10" s="187"/>
      <c r="AC10" s="187"/>
      <c r="AD10" s="187"/>
      <c r="AE10" s="188"/>
      <c r="AF10" s="188"/>
      <c r="AG10" s="188"/>
      <c r="AH10" s="188"/>
      <c r="AI10" s="188"/>
      <c r="AJ10" s="188"/>
      <c r="AK10" s="188"/>
      <c r="AL10" s="188"/>
      <c r="AM10" s="188"/>
      <c r="AN10" s="188"/>
      <c r="AO10" s="188"/>
      <c r="AP10" s="188"/>
      <c r="AQ10" s="188"/>
      <c r="AR10" s="188"/>
      <c r="AS10" s="188"/>
      <c r="AT10" s="188"/>
      <c r="AU10" s="188"/>
      <c r="AV10" s="188"/>
      <c r="AW10" s="188"/>
      <c r="AX10" s="188"/>
      <c r="AY10" s="188"/>
      <c r="AZ10" s="188"/>
      <c r="BA10" s="188"/>
      <c r="BB10" s="188"/>
      <c r="BC10" s="188"/>
      <c r="BD10" s="188"/>
      <c r="BE10" s="188"/>
      <c r="BF10" s="188"/>
      <c r="BG10" s="188"/>
      <c r="BH10" s="188"/>
      <c r="BI10" s="188"/>
      <c r="BJ10" s="188"/>
      <c r="BK10" s="188"/>
      <c r="BL10" s="188"/>
      <c r="BM10" s="188"/>
    </row>
    <row r="11" spans="1:80" s="189" customFormat="1" ht="31.5" customHeight="1" x14ac:dyDescent="0.2">
      <c r="A11" s="253"/>
      <c r="B11" s="214"/>
      <c r="C11" s="215"/>
      <c r="D11" s="221" t="s">
        <v>757</v>
      </c>
      <c r="E11" s="219" t="s">
        <v>758</v>
      </c>
      <c r="F11" s="222">
        <v>1</v>
      </c>
      <c r="G11" s="200">
        <v>1</v>
      </c>
      <c r="H11" s="200">
        <v>1</v>
      </c>
      <c r="I11" s="200">
        <v>1</v>
      </c>
      <c r="J11" s="200">
        <v>1</v>
      </c>
      <c r="K11" s="200">
        <v>1</v>
      </c>
      <c r="L11" s="200">
        <v>1</v>
      </c>
      <c r="M11" s="200">
        <v>1</v>
      </c>
      <c r="N11" s="200">
        <v>1</v>
      </c>
      <c r="O11" s="200">
        <v>1</v>
      </c>
      <c r="P11" s="200">
        <v>1</v>
      </c>
      <c r="Q11" s="200">
        <v>1</v>
      </c>
      <c r="R11" s="200">
        <f t="shared" si="0"/>
        <v>12</v>
      </c>
      <c r="S11" s="219" t="s">
        <v>682</v>
      </c>
      <c r="T11" s="190"/>
      <c r="U11" s="190" t="s">
        <v>759</v>
      </c>
      <c r="V11" s="190" t="s">
        <v>1155</v>
      </c>
      <c r="W11" s="255"/>
      <c r="X11" s="187"/>
      <c r="Y11" s="187"/>
      <c r="Z11" s="187"/>
      <c r="AA11" s="187"/>
      <c r="AB11" s="187"/>
      <c r="AC11" s="187"/>
      <c r="AD11" s="187"/>
      <c r="AE11" s="188"/>
      <c r="AF11" s="188"/>
      <c r="AG11" s="188"/>
      <c r="AH11" s="188"/>
      <c r="AI11" s="188"/>
      <c r="AJ11" s="188"/>
      <c r="AK11" s="188"/>
      <c r="AL11" s="188"/>
      <c r="AM11" s="188"/>
      <c r="AN11" s="188"/>
      <c r="AO11" s="188"/>
      <c r="AP11" s="188"/>
      <c r="AQ11" s="188"/>
      <c r="AR11" s="188"/>
      <c r="AS11" s="188"/>
      <c r="AT11" s="188"/>
      <c r="AU11" s="188"/>
      <c r="AV11" s="188"/>
      <c r="AW11" s="188"/>
      <c r="AX11" s="188"/>
      <c r="AY11" s="188"/>
      <c r="AZ11" s="188"/>
      <c r="BA11" s="188"/>
      <c r="BB11" s="188"/>
      <c r="BC11" s="188"/>
      <c r="BD11" s="188"/>
      <c r="BE11" s="188"/>
      <c r="BF11" s="188"/>
      <c r="BG11" s="188"/>
      <c r="BH11" s="188"/>
      <c r="BI11" s="188"/>
      <c r="BJ11" s="188"/>
      <c r="BK11" s="188"/>
      <c r="BL11" s="188"/>
      <c r="BM11" s="188"/>
    </row>
    <row r="12" spans="1:80" s="209" customFormat="1" ht="114" customHeight="1" x14ac:dyDescent="0.2">
      <c r="A12" s="253"/>
      <c r="B12" s="223" t="s">
        <v>760</v>
      </c>
      <c r="C12" s="224" t="s">
        <v>1074</v>
      </c>
      <c r="D12" s="216" t="s">
        <v>1120</v>
      </c>
      <c r="E12" s="215" t="s">
        <v>1075</v>
      </c>
      <c r="F12" s="225"/>
      <c r="G12" s="216"/>
      <c r="H12" s="216">
        <v>1</v>
      </c>
      <c r="I12" s="216"/>
      <c r="J12" s="216"/>
      <c r="K12" s="216"/>
      <c r="L12" s="216"/>
      <c r="M12" s="216"/>
      <c r="N12" s="216"/>
      <c r="O12" s="216"/>
      <c r="P12" s="216"/>
      <c r="Q12" s="216"/>
      <c r="R12" s="204">
        <f t="shared" ref="R12:R21" si="1">SUM(F12:Q12)</f>
        <v>1</v>
      </c>
      <c r="S12" s="215" t="s">
        <v>1076</v>
      </c>
      <c r="T12" s="185"/>
      <c r="U12" s="185"/>
      <c r="V12" s="210" t="s">
        <v>1159</v>
      </c>
      <c r="W12" s="256"/>
      <c r="X12" s="207"/>
      <c r="Y12" s="207"/>
      <c r="Z12" s="207"/>
      <c r="AA12" s="207"/>
      <c r="AB12" s="207"/>
      <c r="AC12" s="207"/>
      <c r="AD12" s="207"/>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row>
    <row r="13" spans="1:80" s="203" customFormat="1" ht="58.5" customHeight="1" x14ac:dyDescent="0.2">
      <c r="A13" s="257"/>
      <c r="B13" s="227"/>
      <c r="C13" s="228"/>
      <c r="D13" s="221" t="s">
        <v>1119</v>
      </c>
      <c r="E13" s="219" t="s">
        <v>1077</v>
      </c>
      <c r="F13" s="225"/>
      <c r="G13" s="221"/>
      <c r="H13" s="221">
        <v>1</v>
      </c>
      <c r="I13" s="221"/>
      <c r="J13" s="221"/>
      <c r="K13" s="221">
        <v>1</v>
      </c>
      <c r="L13" s="221"/>
      <c r="M13" s="221"/>
      <c r="N13" s="221">
        <v>1</v>
      </c>
      <c r="O13" s="221"/>
      <c r="P13" s="221"/>
      <c r="Q13" s="221"/>
      <c r="R13" s="200">
        <f t="shared" si="1"/>
        <v>3</v>
      </c>
      <c r="S13" s="219" t="s">
        <v>1078</v>
      </c>
      <c r="T13" s="190"/>
      <c r="U13" s="190"/>
      <c r="V13" s="210" t="s">
        <v>1159</v>
      </c>
      <c r="W13" s="258"/>
      <c r="X13" s="181"/>
      <c r="Y13" s="181"/>
      <c r="Z13" s="181"/>
      <c r="AA13" s="181"/>
      <c r="AB13" s="181"/>
      <c r="AC13" s="181"/>
      <c r="AD13" s="181"/>
      <c r="AE13" s="202"/>
      <c r="AF13" s="202"/>
      <c r="AG13" s="202"/>
      <c r="AH13" s="202"/>
      <c r="AI13" s="202"/>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row>
    <row r="14" spans="1:80" s="203" customFormat="1" ht="58.5" customHeight="1" x14ac:dyDescent="0.2">
      <c r="A14" s="257"/>
      <c r="B14" s="227"/>
      <c r="C14" s="228"/>
      <c r="D14" s="221" t="s">
        <v>1118</v>
      </c>
      <c r="E14" s="219" t="s">
        <v>1079</v>
      </c>
      <c r="F14" s="225"/>
      <c r="G14" s="221"/>
      <c r="H14" s="221"/>
      <c r="I14" s="221"/>
      <c r="J14" s="221"/>
      <c r="K14" s="221"/>
      <c r="L14" s="221"/>
      <c r="M14" s="221"/>
      <c r="N14" s="221"/>
      <c r="O14" s="221">
        <v>1</v>
      </c>
      <c r="P14" s="221"/>
      <c r="Q14" s="221"/>
      <c r="R14" s="200">
        <f t="shared" si="1"/>
        <v>1</v>
      </c>
      <c r="S14" s="219" t="s">
        <v>1080</v>
      </c>
      <c r="T14" s="190"/>
      <c r="U14" s="190"/>
      <c r="V14" s="210" t="s">
        <v>1159</v>
      </c>
      <c r="W14" s="258"/>
      <c r="X14" s="181"/>
      <c r="Y14" s="181"/>
      <c r="Z14" s="181"/>
      <c r="AA14" s="181"/>
      <c r="AB14" s="181"/>
      <c r="AC14" s="181"/>
      <c r="AD14" s="181"/>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row>
    <row r="15" spans="1:80" s="203" customFormat="1" ht="58.5" customHeight="1" x14ac:dyDescent="0.2">
      <c r="A15" s="257"/>
      <c r="B15" s="227"/>
      <c r="C15" s="228"/>
      <c r="D15" s="221" t="s">
        <v>1117</v>
      </c>
      <c r="E15" s="219" t="s">
        <v>1081</v>
      </c>
      <c r="F15" s="225"/>
      <c r="G15" s="221"/>
      <c r="H15" s="221"/>
      <c r="I15" s="221"/>
      <c r="J15" s="221"/>
      <c r="K15" s="221"/>
      <c r="L15" s="221"/>
      <c r="M15" s="221"/>
      <c r="N15" s="221"/>
      <c r="O15" s="221"/>
      <c r="P15" s="221"/>
      <c r="Q15" s="221">
        <v>1</v>
      </c>
      <c r="R15" s="200">
        <f t="shared" si="1"/>
        <v>1</v>
      </c>
      <c r="S15" s="219" t="s">
        <v>1078</v>
      </c>
      <c r="T15" s="190"/>
      <c r="U15" s="190"/>
      <c r="V15" s="210" t="s">
        <v>1159</v>
      </c>
      <c r="W15" s="258"/>
      <c r="X15" s="181"/>
      <c r="Y15" s="181"/>
      <c r="Z15" s="181"/>
      <c r="AA15" s="181"/>
      <c r="AB15" s="181"/>
      <c r="AC15" s="181"/>
      <c r="AD15" s="181"/>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row>
    <row r="16" spans="1:80" s="203" customFormat="1" ht="58.5" customHeight="1" x14ac:dyDescent="0.2">
      <c r="A16" s="257"/>
      <c r="B16" s="227"/>
      <c r="C16" s="228"/>
      <c r="D16" s="221" t="s">
        <v>1116</v>
      </c>
      <c r="E16" s="219" t="s">
        <v>1082</v>
      </c>
      <c r="F16" s="225"/>
      <c r="G16" s="221"/>
      <c r="H16" s="221">
        <v>1</v>
      </c>
      <c r="I16" s="221"/>
      <c r="J16" s="221"/>
      <c r="K16" s="221"/>
      <c r="L16" s="221"/>
      <c r="M16" s="221"/>
      <c r="N16" s="221"/>
      <c r="O16" s="221"/>
      <c r="P16" s="221"/>
      <c r="Q16" s="221"/>
      <c r="R16" s="200">
        <f t="shared" si="1"/>
        <v>1</v>
      </c>
      <c r="S16" s="219" t="s">
        <v>1078</v>
      </c>
      <c r="T16" s="190"/>
      <c r="U16" s="190"/>
      <c r="V16" s="210" t="s">
        <v>1159</v>
      </c>
      <c r="W16" s="258"/>
      <c r="X16" s="181"/>
      <c r="Y16" s="181"/>
      <c r="Z16" s="181"/>
      <c r="AA16" s="181"/>
      <c r="AB16" s="181"/>
      <c r="AC16" s="181"/>
      <c r="AD16" s="181"/>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row>
    <row r="17" spans="1:65" s="203" customFormat="1" ht="64.5" customHeight="1" x14ac:dyDescent="0.2">
      <c r="A17" s="257"/>
      <c r="B17" s="227"/>
      <c r="C17" s="228"/>
      <c r="D17" s="221" t="s">
        <v>1115</v>
      </c>
      <c r="E17" s="219" t="s">
        <v>1083</v>
      </c>
      <c r="F17" s="225"/>
      <c r="G17" s="221"/>
      <c r="H17" s="221"/>
      <c r="I17" s="221"/>
      <c r="J17" s="221">
        <v>1</v>
      </c>
      <c r="K17" s="221"/>
      <c r="L17" s="221"/>
      <c r="M17" s="221"/>
      <c r="N17" s="221"/>
      <c r="O17" s="221"/>
      <c r="P17" s="221"/>
      <c r="Q17" s="221"/>
      <c r="R17" s="200">
        <f t="shared" si="1"/>
        <v>1</v>
      </c>
      <c r="S17" s="219" t="s">
        <v>1078</v>
      </c>
      <c r="T17" s="190"/>
      <c r="U17" s="190"/>
      <c r="V17" s="210" t="s">
        <v>1159</v>
      </c>
      <c r="W17" s="258"/>
      <c r="X17" s="181"/>
      <c r="Y17" s="181"/>
      <c r="Z17" s="181"/>
      <c r="AA17" s="181"/>
      <c r="AB17" s="181"/>
      <c r="AC17" s="181"/>
      <c r="AD17" s="181"/>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row>
    <row r="18" spans="1:65" s="203" customFormat="1" ht="54" customHeight="1" x14ac:dyDescent="0.2">
      <c r="A18" s="257"/>
      <c r="B18" s="227"/>
      <c r="C18" s="228"/>
      <c r="D18" s="221" t="s">
        <v>1114</v>
      </c>
      <c r="E18" s="229" t="s">
        <v>1084</v>
      </c>
      <c r="F18" s="230">
        <v>1</v>
      </c>
      <c r="G18" s="231"/>
      <c r="H18" s="231"/>
      <c r="I18" s="231"/>
      <c r="J18" s="231"/>
      <c r="K18" s="231"/>
      <c r="L18" s="231"/>
      <c r="M18" s="231"/>
      <c r="N18" s="231"/>
      <c r="O18" s="231"/>
      <c r="P18" s="231"/>
      <c r="Q18" s="231"/>
      <c r="R18" s="200">
        <f t="shared" si="1"/>
        <v>1</v>
      </c>
      <c r="S18" s="229" t="s">
        <v>1078</v>
      </c>
      <c r="T18" s="201"/>
      <c r="U18" s="201"/>
      <c r="V18" s="210" t="s">
        <v>1159</v>
      </c>
      <c r="W18" s="259"/>
      <c r="X18" s="181"/>
      <c r="Y18" s="181"/>
      <c r="Z18" s="181"/>
      <c r="AA18" s="181"/>
      <c r="AB18" s="181"/>
      <c r="AC18" s="181"/>
      <c r="AD18" s="181"/>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row>
    <row r="19" spans="1:65" s="203" customFormat="1" ht="114" customHeight="1" x14ac:dyDescent="0.2">
      <c r="A19" s="257"/>
      <c r="B19" s="226" t="s">
        <v>760</v>
      </c>
      <c r="C19" s="229" t="s">
        <v>1085</v>
      </c>
      <c r="D19" s="221" t="s">
        <v>1113</v>
      </c>
      <c r="E19" s="219" t="s">
        <v>1086</v>
      </c>
      <c r="F19" s="225"/>
      <c r="G19" s="221"/>
      <c r="H19" s="221">
        <v>1</v>
      </c>
      <c r="I19" s="221"/>
      <c r="J19" s="221"/>
      <c r="K19" s="221">
        <v>1</v>
      </c>
      <c r="L19" s="221"/>
      <c r="M19" s="221"/>
      <c r="N19" s="221">
        <v>1</v>
      </c>
      <c r="O19" s="221"/>
      <c r="P19" s="221"/>
      <c r="Q19" s="221">
        <v>1</v>
      </c>
      <c r="R19" s="200">
        <f t="shared" si="1"/>
        <v>4</v>
      </c>
      <c r="S19" s="219" t="s">
        <v>682</v>
      </c>
      <c r="T19" s="190"/>
      <c r="U19" s="190"/>
      <c r="V19" s="201" t="s">
        <v>1160</v>
      </c>
      <c r="W19" s="258"/>
      <c r="X19" s="181"/>
      <c r="Y19" s="181"/>
      <c r="Z19" s="181"/>
      <c r="AA19" s="181"/>
      <c r="AB19" s="181"/>
      <c r="AC19" s="181"/>
      <c r="AD19" s="181"/>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2"/>
      <c r="BK19" s="202"/>
      <c r="BL19" s="202"/>
      <c r="BM19" s="202"/>
    </row>
    <row r="20" spans="1:65" s="203" customFormat="1" ht="38.25" customHeight="1" x14ac:dyDescent="0.2">
      <c r="A20" s="257"/>
      <c r="B20" s="227"/>
      <c r="C20" s="228"/>
      <c r="D20" s="221" t="s">
        <v>1112</v>
      </c>
      <c r="E20" s="219" t="s">
        <v>1087</v>
      </c>
      <c r="F20" s="225"/>
      <c r="G20" s="221"/>
      <c r="H20" s="221">
        <v>1</v>
      </c>
      <c r="I20" s="221"/>
      <c r="J20" s="221"/>
      <c r="K20" s="221">
        <v>1</v>
      </c>
      <c r="L20" s="221"/>
      <c r="M20" s="221"/>
      <c r="N20" s="221">
        <v>1</v>
      </c>
      <c r="O20" s="221"/>
      <c r="P20" s="221"/>
      <c r="Q20" s="221">
        <v>1</v>
      </c>
      <c r="R20" s="200">
        <f t="shared" si="1"/>
        <v>4</v>
      </c>
      <c r="S20" s="219" t="s">
        <v>1088</v>
      </c>
      <c r="T20" s="190"/>
      <c r="U20" s="190"/>
      <c r="V20" s="201" t="s">
        <v>4</v>
      </c>
      <c r="W20" s="258"/>
      <c r="X20" s="181"/>
      <c r="Y20" s="181"/>
      <c r="Z20" s="181"/>
      <c r="AA20" s="181"/>
      <c r="AB20" s="181"/>
      <c r="AC20" s="181"/>
      <c r="AD20" s="181"/>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row>
    <row r="21" spans="1:65" s="203" customFormat="1" ht="89.25" customHeight="1" x14ac:dyDescent="0.2">
      <c r="A21" s="257"/>
      <c r="B21" s="226"/>
      <c r="C21" s="260"/>
      <c r="D21" s="221" t="s">
        <v>1111</v>
      </c>
      <c r="E21" s="219" t="s">
        <v>1089</v>
      </c>
      <c r="F21" s="225"/>
      <c r="G21" s="221"/>
      <c r="H21" s="221">
        <v>1</v>
      </c>
      <c r="I21" s="221"/>
      <c r="J21" s="221"/>
      <c r="K21" s="221">
        <v>1</v>
      </c>
      <c r="L21" s="221"/>
      <c r="M21" s="221"/>
      <c r="N21" s="221">
        <v>1</v>
      </c>
      <c r="O21" s="221"/>
      <c r="P21" s="221"/>
      <c r="Q21" s="221">
        <v>1</v>
      </c>
      <c r="R21" s="200">
        <f t="shared" si="1"/>
        <v>4</v>
      </c>
      <c r="S21" s="219" t="s">
        <v>1090</v>
      </c>
      <c r="T21" s="190"/>
      <c r="U21" s="190"/>
      <c r="V21" s="201" t="s">
        <v>1160</v>
      </c>
      <c r="W21" s="258"/>
      <c r="X21" s="181"/>
      <c r="Y21" s="181"/>
      <c r="Z21" s="181"/>
      <c r="AA21" s="181"/>
      <c r="AB21" s="181"/>
      <c r="AC21" s="181"/>
      <c r="AD21" s="181"/>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row>
    <row r="22" spans="1:65" s="203" customFormat="1" ht="64.5" customHeight="1" x14ac:dyDescent="0.2">
      <c r="A22" s="257"/>
      <c r="B22" s="227"/>
      <c r="C22" s="228"/>
      <c r="D22" s="221" t="s">
        <v>1110</v>
      </c>
      <c r="E22" s="219" t="s">
        <v>1091</v>
      </c>
      <c r="F22" s="225"/>
      <c r="G22" s="221"/>
      <c r="H22" s="221">
        <v>1</v>
      </c>
      <c r="I22" s="221"/>
      <c r="J22" s="221"/>
      <c r="K22" s="221">
        <v>1</v>
      </c>
      <c r="L22" s="221"/>
      <c r="M22" s="221"/>
      <c r="N22" s="221">
        <v>1</v>
      </c>
      <c r="O22" s="221"/>
      <c r="P22" s="221"/>
      <c r="Q22" s="221">
        <v>1</v>
      </c>
      <c r="R22" s="200">
        <f>SUM(F22:Q22)</f>
        <v>4</v>
      </c>
      <c r="S22" s="219" t="s">
        <v>682</v>
      </c>
      <c r="T22" s="190"/>
      <c r="U22" s="190"/>
      <c r="V22" s="201" t="s">
        <v>1160</v>
      </c>
      <c r="W22" s="258"/>
      <c r="X22" s="181"/>
      <c r="Y22" s="181"/>
      <c r="Z22" s="181"/>
      <c r="AA22" s="181"/>
      <c r="AB22" s="181"/>
      <c r="AC22" s="181"/>
      <c r="AD22" s="181"/>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row>
    <row r="23" spans="1:65" s="209" customFormat="1" ht="64.5" customHeight="1" x14ac:dyDescent="0.2">
      <c r="A23" s="253"/>
      <c r="B23" s="223"/>
      <c r="C23" s="224"/>
      <c r="D23" s="216" t="s">
        <v>1106</v>
      </c>
      <c r="E23" s="215" t="s">
        <v>1092</v>
      </c>
      <c r="F23" s="225"/>
      <c r="G23" s="216"/>
      <c r="H23" s="216"/>
      <c r="I23" s="216"/>
      <c r="J23" s="216">
        <v>1</v>
      </c>
      <c r="K23" s="216"/>
      <c r="L23" s="216"/>
      <c r="M23" s="216"/>
      <c r="N23" s="216"/>
      <c r="O23" s="216">
        <v>1</v>
      </c>
      <c r="P23" s="216"/>
      <c r="Q23" s="216"/>
      <c r="R23" s="204">
        <f>SUM(F23:Q23)</f>
        <v>2</v>
      </c>
      <c r="S23" s="215" t="s">
        <v>1093</v>
      </c>
      <c r="T23" s="185"/>
      <c r="U23" s="185"/>
      <c r="V23" s="210" t="s">
        <v>1160</v>
      </c>
      <c r="W23" s="256"/>
      <c r="X23" s="207"/>
      <c r="Y23" s="207"/>
      <c r="Z23" s="207"/>
      <c r="AA23" s="207"/>
      <c r="AB23" s="207"/>
      <c r="AC23" s="207"/>
      <c r="AD23" s="207"/>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8"/>
      <c r="BA23" s="208"/>
      <c r="BB23" s="208"/>
      <c r="BC23" s="208"/>
      <c r="BD23" s="208"/>
      <c r="BE23" s="208"/>
      <c r="BF23" s="208"/>
      <c r="BG23" s="208"/>
      <c r="BH23" s="208"/>
      <c r="BI23" s="208"/>
      <c r="BJ23" s="208"/>
      <c r="BK23" s="208"/>
      <c r="BL23" s="208"/>
      <c r="BM23" s="208"/>
    </row>
    <row r="24" spans="1:65" s="209" customFormat="1" ht="114.75" x14ac:dyDescent="0.2">
      <c r="A24" s="253" t="s">
        <v>713</v>
      </c>
      <c r="B24" s="214" t="s">
        <v>761</v>
      </c>
      <c r="C24" s="214" t="s">
        <v>1094</v>
      </c>
      <c r="D24" s="216" t="s">
        <v>1107</v>
      </c>
      <c r="E24" s="215" t="s">
        <v>1095</v>
      </c>
      <c r="F24" s="225"/>
      <c r="G24" s="216"/>
      <c r="H24" s="216">
        <v>1</v>
      </c>
      <c r="I24" s="216"/>
      <c r="J24" s="216"/>
      <c r="K24" s="216">
        <v>1</v>
      </c>
      <c r="L24" s="216"/>
      <c r="M24" s="216"/>
      <c r="N24" s="216">
        <v>1</v>
      </c>
      <c r="O24" s="216"/>
      <c r="P24" s="216"/>
      <c r="Q24" s="216">
        <v>1</v>
      </c>
      <c r="R24" s="204">
        <f t="shared" ref="R24:R29" si="2">SUM(F24:Q24)</f>
        <v>4</v>
      </c>
      <c r="S24" s="215" t="s">
        <v>682</v>
      </c>
      <c r="T24" s="210"/>
      <c r="U24" s="210"/>
      <c r="V24" s="185" t="s">
        <v>1157</v>
      </c>
      <c r="W24" s="261"/>
      <c r="X24" s="207"/>
      <c r="Y24" s="207"/>
      <c r="Z24" s="207"/>
      <c r="AA24" s="207"/>
      <c r="AB24" s="207"/>
      <c r="AC24" s="207"/>
      <c r="AD24" s="207"/>
      <c r="AE24" s="208"/>
      <c r="AF24" s="208"/>
      <c r="AG24" s="208"/>
      <c r="AH24" s="208"/>
      <c r="AI24" s="208"/>
      <c r="AJ24" s="208"/>
      <c r="AK24" s="208"/>
      <c r="AL24" s="208"/>
      <c r="AM24" s="208"/>
      <c r="AN24" s="208"/>
      <c r="AO24" s="208"/>
      <c r="AP24" s="208"/>
      <c r="AQ24" s="208"/>
      <c r="AR24" s="208"/>
      <c r="AS24" s="208"/>
      <c r="AT24" s="208"/>
      <c r="AU24" s="208"/>
      <c r="AV24" s="208"/>
      <c r="AW24" s="208"/>
      <c r="AX24" s="208"/>
      <c r="AY24" s="208"/>
      <c r="AZ24" s="208"/>
      <c r="BA24" s="208"/>
      <c r="BB24" s="208"/>
      <c r="BC24" s="208"/>
      <c r="BD24" s="208"/>
      <c r="BE24" s="208"/>
      <c r="BF24" s="208"/>
      <c r="BG24" s="208"/>
      <c r="BH24" s="208"/>
      <c r="BI24" s="208"/>
      <c r="BJ24" s="208"/>
      <c r="BK24" s="208"/>
      <c r="BL24" s="208"/>
      <c r="BM24" s="208"/>
    </row>
    <row r="25" spans="1:65" s="209" customFormat="1" ht="84.75" customHeight="1" x14ac:dyDescent="0.2">
      <c r="A25" s="253"/>
      <c r="B25" s="214"/>
      <c r="C25" s="214" t="s">
        <v>1094</v>
      </c>
      <c r="D25" s="216" t="s">
        <v>1108</v>
      </c>
      <c r="E25" s="215" t="s">
        <v>1096</v>
      </c>
      <c r="F25" s="225">
        <v>1</v>
      </c>
      <c r="G25" s="216">
        <v>1</v>
      </c>
      <c r="H25" s="216">
        <v>1</v>
      </c>
      <c r="I25" s="216">
        <v>1</v>
      </c>
      <c r="J25" s="216">
        <v>1</v>
      </c>
      <c r="K25" s="216">
        <v>1</v>
      </c>
      <c r="L25" s="216">
        <v>1</v>
      </c>
      <c r="M25" s="216">
        <v>1</v>
      </c>
      <c r="N25" s="216">
        <v>1</v>
      </c>
      <c r="O25" s="216">
        <v>1</v>
      </c>
      <c r="P25" s="216">
        <v>1</v>
      </c>
      <c r="Q25" s="216">
        <v>1</v>
      </c>
      <c r="R25" s="204">
        <f t="shared" si="2"/>
        <v>12</v>
      </c>
      <c r="S25" s="215" t="s">
        <v>1129</v>
      </c>
      <c r="T25" s="210" t="s">
        <v>1130</v>
      </c>
      <c r="U25" s="210"/>
      <c r="V25" s="185" t="s">
        <v>1157</v>
      </c>
      <c r="W25" s="261"/>
      <c r="X25" s="207"/>
      <c r="Y25" s="207"/>
      <c r="Z25" s="207"/>
      <c r="AA25" s="207"/>
      <c r="AB25" s="207"/>
      <c r="AC25" s="207"/>
      <c r="AD25" s="207"/>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row>
    <row r="26" spans="1:65" s="209" customFormat="1" ht="84.75" customHeight="1" x14ac:dyDescent="0.2">
      <c r="A26" s="253"/>
      <c r="B26" s="214"/>
      <c r="C26" s="214" t="s">
        <v>1094</v>
      </c>
      <c r="D26" s="216" t="s">
        <v>1109</v>
      </c>
      <c r="E26" s="215" t="s">
        <v>1097</v>
      </c>
      <c r="F26" s="225"/>
      <c r="G26" s="216"/>
      <c r="H26" s="216">
        <v>1</v>
      </c>
      <c r="I26" s="216"/>
      <c r="J26" s="216"/>
      <c r="K26" s="216">
        <v>1</v>
      </c>
      <c r="L26" s="216"/>
      <c r="M26" s="216"/>
      <c r="N26" s="216">
        <v>1</v>
      </c>
      <c r="O26" s="216"/>
      <c r="P26" s="216"/>
      <c r="Q26" s="216">
        <v>1</v>
      </c>
      <c r="R26" s="204">
        <f t="shared" si="2"/>
        <v>4</v>
      </c>
      <c r="S26" s="215" t="s">
        <v>1129</v>
      </c>
      <c r="T26" s="210" t="s">
        <v>1130</v>
      </c>
      <c r="U26" s="210"/>
      <c r="V26" s="185" t="s">
        <v>1157</v>
      </c>
      <c r="W26" s="261"/>
      <c r="X26" s="207"/>
      <c r="Y26" s="207"/>
      <c r="Z26" s="207"/>
      <c r="AA26" s="207"/>
      <c r="AB26" s="207"/>
      <c r="AC26" s="207"/>
      <c r="AD26" s="207"/>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c r="BE26" s="208"/>
      <c r="BF26" s="208"/>
      <c r="BG26" s="208"/>
      <c r="BH26" s="208"/>
      <c r="BI26" s="208"/>
      <c r="BJ26" s="208"/>
      <c r="BK26" s="208"/>
      <c r="BL26" s="208"/>
      <c r="BM26" s="208"/>
    </row>
    <row r="27" spans="1:65" s="209" customFormat="1" ht="84.75" customHeight="1" x14ac:dyDescent="0.2">
      <c r="A27" s="253"/>
      <c r="B27" s="214" t="s">
        <v>761</v>
      </c>
      <c r="C27" s="232" t="s">
        <v>1121</v>
      </c>
      <c r="D27" s="216" t="s">
        <v>1122</v>
      </c>
      <c r="E27" s="233" t="s">
        <v>1123</v>
      </c>
      <c r="F27" s="234"/>
      <c r="G27" s="235"/>
      <c r="H27" s="235"/>
      <c r="I27" s="235"/>
      <c r="J27" s="235"/>
      <c r="K27" s="235">
        <v>1</v>
      </c>
      <c r="L27" s="235">
        <v>1</v>
      </c>
      <c r="M27" s="235">
        <v>1</v>
      </c>
      <c r="N27" s="236">
        <v>1</v>
      </c>
      <c r="O27" s="236">
        <v>1</v>
      </c>
      <c r="P27" s="236">
        <v>1</v>
      </c>
      <c r="Q27" s="236">
        <v>1</v>
      </c>
      <c r="R27" s="204">
        <f t="shared" si="2"/>
        <v>7</v>
      </c>
      <c r="S27" s="215" t="s">
        <v>1128</v>
      </c>
      <c r="T27" s="210"/>
      <c r="U27" s="210"/>
      <c r="V27" s="185" t="s">
        <v>1161</v>
      </c>
      <c r="W27" s="261"/>
      <c r="X27" s="207"/>
      <c r="Y27" s="207"/>
      <c r="Z27" s="207"/>
      <c r="AA27" s="207"/>
      <c r="AB27" s="207"/>
      <c r="AC27" s="207"/>
      <c r="AD27" s="207"/>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8"/>
      <c r="BE27" s="208"/>
      <c r="BF27" s="208"/>
      <c r="BG27" s="208"/>
      <c r="BH27" s="208"/>
      <c r="BI27" s="208"/>
      <c r="BJ27" s="208"/>
      <c r="BK27" s="208"/>
      <c r="BL27" s="208"/>
      <c r="BM27" s="208"/>
    </row>
    <row r="28" spans="1:65" s="209" customFormat="1" ht="46.5" customHeight="1" x14ac:dyDescent="0.2">
      <c r="A28" s="253"/>
      <c r="B28" s="214"/>
      <c r="C28" s="237"/>
      <c r="D28" s="216" t="s">
        <v>1126</v>
      </c>
      <c r="E28" s="238" t="s">
        <v>1124</v>
      </c>
      <c r="F28" s="239">
        <v>1</v>
      </c>
      <c r="G28" s="240">
        <v>1</v>
      </c>
      <c r="H28" s="240">
        <v>1</v>
      </c>
      <c r="I28" s="240">
        <v>1</v>
      </c>
      <c r="J28" s="240">
        <v>1</v>
      </c>
      <c r="K28" s="240">
        <v>1</v>
      </c>
      <c r="L28" s="240">
        <v>1</v>
      </c>
      <c r="M28" s="240">
        <v>1</v>
      </c>
      <c r="N28" s="240">
        <v>1</v>
      </c>
      <c r="O28" s="240">
        <v>1</v>
      </c>
      <c r="P28" s="240">
        <v>1</v>
      </c>
      <c r="Q28" s="240">
        <v>1</v>
      </c>
      <c r="R28" s="204">
        <f t="shared" si="2"/>
        <v>12</v>
      </c>
      <c r="S28" s="215" t="s">
        <v>1129</v>
      </c>
      <c r="T28" s="210"/>
      <c r="U28" s="210"/>
      <c r="V28" s="185" t="s">
        <v>1161</v>
      </c>
      <c r="W28" s="261"/>
      <c r="X28" s="207"/>
      <c r="Y28" s="207"/>
      <c r="Z28" s="207"/>
      <c r="AA28" s="207"/>
      <c r="AB28" s="207"/>
      <c r="AC28" s="207"/>
      <c r="AD28" s="207"/>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row>
    <row r="29" spans="1:65" s="209" customFormat="1" ht="56.25" customHeight="1" x14ac:dyDescent="0.2">
      <c r="A29" s="253"/>
      <c r="B29" s="214"/>
      <c r="C29" s="214"/>
      <c r="D29" s="216" t="s">
        <v>1127</v>
      </c>
      <c r="E29" s="241" t="s">
        <v>1125</v>
      </c>
      <c r="F29" s="239"/>
      <c r="G29" s="240"/>
      <c r="H29" s="240"/>
      <c r="I29" s="240"/>
      <c r="J29" s="240">
        <v>1</v>
      </c>
      <c r="K29" s="240"/>
      <c r="L29" s="240"/>
      <c r="M29" s="240"/>
      <c r="N29" s="242"/>
      <c r="O29" s="242">
        <v>1</v>
      </c>
      <c r="P29" s="242"/>
      <c r="Q29" s="242"/>
      <c r="R29" s="204">
        <f t="shared" si="2"/>
        <v>2</v>
      </c>
      <c r="S29" s="215" t="s">
        <v>1129</v>
      </c>
      <c r="T29" s="210" t="s">
        <v>677</v>
      </c>
      <c r="U29" s="210"/>
      <c r="V29" s="185" t="s">
        <v>1162</v>
      </c>
      <c r="W29" s="261"/>
      <c r="X29" s="207"/>
      <c r="Y29" s="207"/>
      <c r="Z29" s="207"/>
      <c r="AA29" s="207"/>
      <c r="AB29" s="207"/>
      <c r="AC29" s="207"/>
      <c r="AD29" s="207"/>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c r="BA29" s="208"/>
      <c r="BB29" s="208"/>
      <c r="BC29" s="208"/>
      <c r="BD29" s="208"/>
      <c r="BE29" s="208"/>
      <c r="BF29" s="208"/>
      <c r="BG29" s="208"/>
      <c r="BH29" s="208"/>
      <c r="BI29" s="208"/>
      <c r="BJ29" s="208"/>
      <c r="BK29" s="208"/>
      <c r="BL29" s="208"/>
      <c r="BM29" s="208"/>
    </row>
    <row r="30" spans="1:65" s="189" customFormat="1" ht="126.75" customHeight="1" x14ac:dyDescent="0.2">
      <c r="A30" s="253" t="s">
        <v>713</v>
      </c>
      <c r="B30" s="214" t="s">
        <v>761</v>
      </c>
      <c r="C30" s="215" t="s">
        <v>762</v>
      </c>
      <c r="D30" s="216" t="s">
        <v>763</v>
      </c>
      <c r="E30" s="215" t="s">
        <v>764</v>
      </c>
      <c r="F30" s="225"/>
      <c r="G30" s="216"/>
      <c r="H30" s="216">
        <v>1</v>
      </c>
      <c r="I30" s="216"/>
      <c r="J30" s="216"/>
      <c r="K30" s="216"/>
      <c r="L30" s="216"/>
      <c r="M30" s="216"/>
      <c r="N30" s="243">
        <v>1</v>
      </c>
      <c r="O30" s="243"/>
      <c r="P30" s="243"/>
      <c r="Q30" s="243"/>
      <c r="R30" s="204">
        <f t="shared" si="0"/>
        <v>2</v>
      </c>
      <c r="S30" s="215" t="s">
        <v>3</v>
      </c>
      <c r="T30" s="185"/>
      <c r="U30" s="185" t="s">
        <v>765</v>
      </c>
      <c r="V30" s="191" t="s">
        <v>1144</v>
      </c>
      <c r="W30" s="254"/>
      <c r="X30" s="187"/>
      <c r="Y30" s="187"/>
      <c r="Z30" s="187"/>
      <c r="AA30" s="187"/>
      <c r="AB30" s="187"/>
      <c r="AC30" s="187"/>
      <c r="AD30" s="187"/>
      <c r="AE30" s="188"/>
      <c r="AF30" s="188"/>
      <c r="AG30" s="188"/>
      <c r="AH30" s="188"/>
      <c r="AI30" s="188"/>
      <c r="AJ30" s="188"/>
      <c r="AK30" s="188"/>
      <c r="AL30" s="188"/>
      <c r="AM30" s="188"/>
      <c r="AN30" s="188"/>
      <c r="AO30" s="188"/>
      <c r="AP30" s="188"/>
      <c r="AQ30" s="188"/>
      <c r="AR30" s="188"/>
      <c r="AS30" s="188"/>
      <c r="AT30" s="188"/>
      <c r="AU30" s="188"/>
      <c r="AV30" s="188"/>
      <c r="AW30" s="188"/>
      <c r="AX30" s="188"/>
      <c r="AY30" s="188"/>
      <c r="AZ30" s="188"/>
      <c r="BA30" s="188"/>
      <c r="BB30" s="188"/>
      <c r="BC30" s="188"/>
      <c r="BD30" s="188"/>
      <c r="BE30" s="188"/>
      <c r="BF30" s="188"/>
      <c r="BG30" s="188"/>
      <c r="BH30" s="188"/>
      <c r="BI30" s="188"/>
      <c r="BJ30" s="188"/>
      <c r="BK30" s="188"/>
      <c r="BL30" s="188"/>
      <c r="BM30" s="188"/>
    </row>
    <row r="31" spans="1:65" s="189" customFormat="1" ht="54.75" customHeight="1" x14ac:dyDescent="0.2">
      <c r="A31" s="253"/>
      <c r="B31" s="214"/>
      <c r="C31" s="215"/>
      <c r="D31" s="216" t="s">
        <v>766</v>
      </c>
      <c r="E31" s="215" t="s">
        <v>767</v>
      </c>
      <c r="F31" s="225"/>
      <c r="G31" s="216"/>
      <c r="H31" s="216"/>
      <c r="I31" s="216">
        <v>1</v>
      </c>
      <c r="J31" s="216"/>
      <c r="K31" s="216"/>
      <c r="L31" s="216"/>
      <c r="M31" s="216"/>
      <c r="N31" s="243"/>
      <c r="O31" s="243">
        <v>1</v>
      </c>
      <c r="P31" s="243"/>
      <c r="Q31" s="243"/>
      <c r="R31" s="204">
        <f t="shared" si="0"/>
        <v>2</v>
      </c>
      <c r="S31" s="215" t="s">
        <v>3</v>
      </c>
      <c r="T31" s="185"/>
      <c r="U31" s="185" t="s">
        <v>768</v>
      </c>
      <c r="V31" s="191" t="s">
        <v>1144</v>
      </c>
      <c r="W31" s="254" t="s">
        <v>769</v>
      </c>
      <c r="X31" s="187"/>
      <c r="Y31" s="187"/>
      <c r="Z31" s="187"/>
      <c r="AA31" s="187"/>
      <c r="AB31" s="187"/>
      <c r="AC31" s="187"/>
      <c r="AD31" s="187"/>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8"/>
      <c r="BH31" s="188"/>
      <c r="BI31" s="188"/>
      <c r="BJ31" s="188"/>
      <c r="BK31" s="188"/>
      <c r="BL31" s="188"/>
      <c r="BM31" s="188"/>
    </row>
    <row r="32" spans="1:65" s="189" customFormat="1" ht="60" customHeight="1" x14ac:dyDescent="0.2">
      <c r="A32" s="253"/>
      <c r="B32" s="214"/>
      <c r="C32" s="215"/>
      <c r="D32" s="216" t="s">
        <v>770</v>
      </c>
      <c r="E32" s="215" t="s">
        <v>771</v>
      </c>
      <c r="F32" s="225">
        <v>1</v>
      </c>
      <c r="G32" s="216">
        <v>1</v>
      </c>
      <c r="H32" s="216">
        <v>1</v>
      </c>
      <c r="I32" s="216">
        <v>1</v>
      </c>
      <c r="J32" s="216">
        <v>1</v>
      </c>
      <c r="K32" s="216">
        <v>1</v>
      </c>
      <c r="L32" s="216">
        <v>1</v>
      </c>
      <c r="M32" s="216">
        <v>1</v>
      </c>
      <c r="N32" s="243">
        <v>1</v>
      </c>
      <c r="O32" s="243">
        <v>1</v>
      </c>
      <c r="P32" s="243">
        <v>1</v>
      </c>
      <c r="Q32" s="243">
        <v>1</v>
      </c>
      <c r="R32" s="204">
        <f t="shared" si="0"/>
        <v>12</v>
      </c>
      <c r="S32" s="215" t="s">
        <v>3</v>
      </c>
      <c r="T32" s="185"/>
      <c r="U32" s="185" t="s">
        <v>772</v>
      </c>
      <c r="V32" s="186" t="s">
        <v>1147</v>
      </c>
      <c r="W32" s="254" t="s">
        <v>773</v>
      </c>
      <c r="X32" s="187"/>
      <c r="Y32" s="187"/>
      <c r="Z32" s="187"/>
      <c r="AA32" s="187"/>
      <c r="AB32" s="187"/>
      <c r="AC32" s="187"/>
      <c r="AD32" s="187"/>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row>
    <row r="33" spans="1:65" s="189" customFormat="1" ht="74.25" customHeight="1" x14ac:dyDescent="0.2">
      <c r="A33" s="253"/>
      <c r="B33" s="214"/>
      <c r="C33" s="215"/>
      <c r="D33" s="216" t="s">
        <v>774</v>
      </c>
      <c r="E33" s="215" t="s">
        <v>775</v>
      </c>
      <c r="F33" s="225"/>
      <c r="G33" s="216"/>
      <c r="H33" s="216"/>
      <c r="I33" s="216"/>
      <c r="J33" s="216"/>
      <c r="K33" s="216">
        <v>1</v>
      </c>
      <c r="L33" s="216"/>
      <c r="M33" s="216"/>
      <c r="N33" s="243"/>
      <c r="O33" s="243"/>
      <c r="P33" s="243"/>
      <c r="Q33" s="243"/>
      <c r="R33" s="204">
        <f t="shared" si="0"/>
        <v>1</v>
      </c>
      <c r="S33" s="215" t="s">
        <v>677</v>
      </c>
      <c r="T33" s="185"/>
      <c r="U33" s="185" t="s">
        <v>768</v>
      </c>
      <c r="V33" s="186" t="s">
        <v>1147</v>
      </c>
      <c r="W33" s="254" t="s">
        <v>776</v>
      </c>
      <c r="X33" s="187"/>
      <c r="Y33" s="187"/>
      <c r="Z33" s="187"/>
      <c r="AA33" s="187"/>
      <c r="AB33" s="187"/>
      <c r="AC33" s="187"/>
      <c r="AD33" s="187"/>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row>
    <row r="34" spans="1:65" s="189" customFormat="1" ht="64.5" customHeight="1" x14ac:dyDescent="0.2">
      <c r="A34" s="253"/>
      <c r="B34" s="214"/>
      <c r="C34" s="215"/>
      <c r="D34" s="216" t="s">
        <v>777</v>
      </c>
      <c r="E34" s="215" t="s">
        <v>778</v>
      </c>
      <c r="F34" s="225"/>
      <c r="G34" s="216"/>
      <c r="H34" s="216"/>
      <c r="I34" s="216"/>
      <c r="J34" s="216"/>
      <c r="K34" s="216"/>
      <c r="L34" s="216"/>
      <c r="M34" s="216"/>
      <c r="N34" s="243">
        <v>1</v>
      </c>
      <c r="O34" s="243"/>
      <c r="P34" s="243"/>
      <c r="Q34" s="243"/>
      <c r="R34" s="204">
        <f t="shared" si="0"/>
        <v>1</v>
      </c>
      <c r="S34" s="215" t="s">
        <v>3</v>
      </c>
      <c r="T34" s="185"/>
      <c r="U34" s="185" t="s">
        <v>779</v>
      </c>
      <c r="V34" s="186" t="s">
        <v>1147</v>
      </c>
      <c r="W34" s="254" t="s">
        <v>780</v>
      </c>
      <c r="X34" s="187"/>
      <c r="Y34" s="187"/>
      <c r="Z34" s="187"/>
      <c r="AA34" s="187"/>
      <c r="AB34" s="187"/>
      <c r="AC34" s="187"/>
      <c r="AD34" s="187"/>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8"/>
      <c r="BL34" s="188"/>
      <c r="BM34" s="188"/>
    </row>
    <row r="35" spans="1:65" s="189" customFormat="1" ht="42.75" customHeight="1" x14ac:dyDescent="0.2">
      <c r="A35" s="253"/>
      <c r="B35" s="214"/>
      <c r="C35" s="215"/>
      <c r="D35" s="216" t="s">
        <v>781</v>
      </c>
      <c r="E35" s="215" t="s">
        <v>782</v>
      </c>
      <c r="F35" s="225"/>
      <c r="G35" s="216"/>
      <c r="H35" s="216">
        <v>1</v>
      </c>
      <c r="I35" s="216"/>
      <c r="J35" s="216"/>
      <c r="K35" s="216">
        <v>1</v>
      </c>
      <c r="L35" s="216"/>
      <c r="M35" s="216"/>
      <c r="N35" s="243">
        <v>1</v>
      </c>
      <c r="O35" s="243"/>
      <c r="P35" s="243"/>
      <c r="Q35" s="243"/>
      <c r="R35" s="204">
        <f t="shared" si="0"/>
        <v>3</v>
      </c>
      <c r="S35" s="215" t="s">
        <v>674</v>
      </c>
      <c r="T35" s="185" t="s">
        <v>673</v>
      </c>
      <c r="U35" s="185" t="s">
        <v>783</v>
      </c>
      <c r="V35" s="186" t="s">
        <v>1147</v>
      </c>
      <c r="W35" s="254"/>
      <c r="X35" s="187"/>
      <c r="Y35" s="187"/>
      <c r="Z35" s="187"/>
      <c r="AA35" s="187"/>
      <c r="AB35" s="187"/>
      <c r="AC35" s="187"/>
      <c r="AD35" s="187"/>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row>
    <row r="36" spans="1:65" s="189" customFormat="1" ht="38.25" customHeight="1" x14ac:dyDescent="0.2">
      <c r="A36" s="253"/>
      <c r="B36" s="214"/>
      <c r="C36" s="215"/>
      <c r="D36" s="216" t="s">
        <v>784</v>
      </c>
      <c r="E36" s="215" t="s">
        <v>785</v>
      </c>
      <c r="F36" s="225">
        <v>1</v>
      </c>
      <c r="G36" s="216">
        <v>1</v>
      </c>
      <c r="H36" s="216">
        <v>1</v>
      </c>
      <c r="I36" s="216">
        <v>1</v>
      </c>
      <c r="J36" s="216">
        <v>1</v>
      </c>
      <c r="K36" s="216">
        <v>1</v>
      </c>
      <c r="L36" s="216">
        <v>1</v>
      </c>
      <c r="M36" s="216">
        <v>1</v>
      </c>
      <c r="N36" s="243">
        <v>1</v>
      </c>
      <c r="O36" s="243">
        <v>1</v>
      </c>
      <c r="P36" s="243">
        <v>1</v>
      </c>
      <c r="Q36" s="243">
        <v>1</v>
      </c>
      <c r="R36" s="204">
        <f t="shared" si="0"/>
        <v>12</v>
      </c>
      <c r="S36" s="215" t="s">
        <v>3</v>
      </c>
      <c r="T36" s="185"/>
      <c r="U36" s="185" t="s">
        <v>786</v>
      </c>
      <c r="V36" s="186" t="s">
        <v>1147</v>
      </c>
      <c r="W36" s="254" t="s">
        <v>787</v>
      </c>
      <c r="X36" s="187"/>
      <c r="Y36" s="187"/>
      <c r="Z36" s="187"/>
      <c r="AA36" s="187"/>
      <c r="AB36" s="187"/>
      <c r="AC36" s="187"/>
      <c r="AD36" s="187"/>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row>
    <row r="37" spans="1:65" s="189" customFormat="1" ht="27.75" customHeight="1" x14ac:dyDescent="0.2">
      <c r="A37" s="253"/>
      <c r="B37" s="214"/>
      <c r="C37" s="215"/>
      <c r="D37" s="216" t="s">
        <v>788</v>
      </c>
      <c r="E37" s="215" t="s">
        <v>789</v>
      </c>
      <c r="F37" s="244">
        <v>1</v>
      </c>
      <c r="G37" s="243">
        <v>1</v>
      </c>
      <c r="H37" s="243">
        <v>1</v>
      </c>
      <c r="I37" s="243">
        <v>1</v>
      </c>
      <c r="J37" s="243">
        <v>1</v>
      </c>
      <c r="K37" s="243">
        <v>1</v>
      </c>
      <c r="L37" s="243">
        <v>1</v>
      </c>
      <c r="M37" s="243">
        <v>1</v>
      </c>
      <c r="N37" s="243">
        <v>1</v>
      </c>
      <c r="O37" s="243">
        <v>1</v>
      </c>
      <c r="P37" s="243">
        <v>1</v>
      </c>
      <c r="Q37" s="243">
        <v>1</v>
      </c>
      <c r="R37" s="204">
        <f t="shared" si="0"/>
        <v>12</v>
      </c>
      <c r="S37" s="215" t="s">
        <v>673</v>
      </c>
      <c r="T37" s="185"/>
      <c r="U37" s="185"/>
      <c r="V37" s="186" t="s">
        <v>1147</v>
      </c>
      <c r="W37" s="254" t="s">
        <v>790</v>
      </c>
      <c r="X37" s="187"/>
      <c r="Y37" s="187"/>
      <c r="Z37" s="187"/>
      <c r="AA37" s="187"/>
      <c r="AB37" s="187"/>
      <c r="AC37" s="187"/>
      <c r="AD37" s="187"/>
      <c r="AE37" s="188"/>
      <c r="AF37" s="188"/>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8"/>
      <c r="BC37" s="188"/>
      <c r="BD37" s="188"/>
      <c r="BE37" s="188"/>
      <c r="BF37" s="188"/>
      <c r="BG37" s="188"/>
      <c r="BH37" s="188"/>
      <c r="BI37" s="188"/>
      <c r="BJ37" s="188"/>
      <c r="BK37" s="188"/>
      <c r="BL37" s="188"/>
      <c r="BM37" s="188"/>
    </row>
    <row r="38" spans="1:65" s="189" customFormat="1" ht="62.25" customHeight="1" x14ac:dyDescent="0.2">
      <c r="A38" s="253" t="s">
        <v>713</v>
      </c>
      <c r="B38" s="214"/>
      <c r="C38" s="215" t="s">
        <v>791</v>
      </c>
      <c r="D38" s="216" t="s">
        <v>792</v>
      </c>
      <c r="E38" s="215" t="s">
        <v>793</v>
      </c>
      <c r="F38" s="225">
        <v>1</v>
      </c>
      <c r="G38" s="216">
        <v>1</v>
      </c>
      <c r="H38" s="216">
        <v>1</v>
      </c>
      <c r="I38" s="216">
        <v>1</v>
      </c>
      <c r="J38" s="216">
        <v>1</v>
      </c>
      <c r="K38" s="216">
        <v>1</v>
      </c>
      <c r="L38" s="216">
        <v>1</v>
      </c>
      <c r="M38" s="216">
        <v>1</v>
      </c>
      <c r="N38" s="243">
        <v>1</v>
      </c>
      <c r="O38" s="243">
        <v>1</v>
      </c>
      <c r="P38" s="243">
        <v>1</v>
      </c>
      <c r="Q38" s="243">
        <v>1</v>
      </c>
      <c r="R38" s="204">
        <f t="shared" si="0"/>
        <v>12</v>
      </c>
      <c r="S38" s="215" t="s">
        <v>683</v>
      </c>
      <c r="T38" s="185" t="s">
        <v>3</v>
      </c>
      <c r="U38" s="185" t="s">
        <v>794</v>
      </c>
      <c r="V38" s="186" t="s">
        <v>1158</v>
      </c>
      <c r="W38" s="254"/>
      <c r="X38" s="187"/>
      <c r="Y38" s="187"/>
      <c r="Z38" s="187"/>
      <c r="AA38" s="187"/>
      <c r="AB38" s="187"/>
      <c r="AC38" s="187"/>
      <c r="AD38" s="187"/>
      <c r="AE38" s="188"/>
      <c r="AF38" s="188"/>
      <c r="AG38" s="188"/>
      <c r="AH38" s="188"/>
      <c r="AI38" s="188"/>
      <c r="AJ38" s="188"/>
      <c r="AK38" s="188"/>
      <c r="AL38" s="188"/>
      <c r="AM38" s="188"/>
      <c r="AN38" s="188"/>
      <c r="AO38" s="188"/>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row>
    <row r="39" spans="1:65" s="189" customFormat="1" ht="49.5" customHeight="1" x14ac:dyDescent="0.2">
      <c r="A39" s="253"/>
      <c r="B39" s="214"/>
      <c r="C39" s="215"/>
      <c r="D39" s="216" t="s">
        <v>795</v>
      </c>
      <c r="E39" s="215" t="s">
        <v>796</v>
      </c>
      <c r="F39" s="225">
        <v>1</v>
      </c>
      <c r="G39" s="216"/>
      <c r="H39" s="216"/>
      <c r="I39" s="216"/>
      <c r="J39" s="216"/>
      <c r="K39" s="216"/>
      <c r="L39" s="216"/>
      <c r="M39" s="216"/>
      <c r="N39" s="243"/>
      <c r="O39" s="243"/>
      <c r="P39" s="243"/>
      <c r="Q39" s="243"/>
      <c r="R39" s="204">
        <f t="shared" si="0"/>
        <v>1</v>
      </c>
      <c r="S39" s="215" t="s">
        <v>683</v>
      </c>
      <c r="T39" s="185" t="s">
        <v>3</v>
      </c>
      <c r="U39" s="185" t="s">
        <v>797</v>
      </c>
      <c r="V39" s="191" t="s">
        <v>1144</v>
      </c>
      <c r="W39" s="254"/>
      <c r="X39" s="187"/>
      <c r="Y39" s="187"/>
      <c r="Z39" s="187"/>
      <c r="AA39" s="187"/>
      <c r="AB39" s="187"/>
      <c r="AC39" s="187"/>
      <c r="AD39" s="187"/>
      <c r="AE39" s="188"/>
      <c r="AF39" s="188"/>
      <c r="AG39" s="188"/>
      <c r="AH39" s="188"/>
      <c r="AI39" s="188"/>
      <c r="AJ39" s="188"/>
      <c r="AK39" s="188"/>
      <c r="AL39" s="188"/>
      <c r="AM39" s="188"/>
      <c r="AN39" s="188"/>
      <c r="AO39" s="188"/>
      <c r="AP39" s="188"/>
      <c r="AQ39" s="188"/>
      <c r="AR39" s="188"/>
      <c r="AS39" s="188"/>
      <c r="AT39" s="188"/>
      <c r="AU39" s="188"/>
      <c r="AV39" s="188"/>
      <c r="AW39" s="188"/>
      <c r="AX39" s="188"/>
      <c r="AY39" s="188"/>
      <c r="AZ39" s="188"/>
      <c r="BA39" s="188"/>
      <c r="BB39" s="188"/>
      <c r="BC39" s="188"/>
      <c r="BD39" s="188"/>
      <c r="BE39" s="188"/>
      <c r="BF39" s="188"/>
      <c r="BG39" s="188"/>
      <c r="BH39" s="188"/>
      <c r="BI39" s="188"/>
      <c r="BJ39" s="188"/>
      <c r="BK39" s="188"/>
      <c r="BL39" s="188"/>
      <c r="BM39" s="188"/>
    </row>
    <row r="40" spans="1:65" s="189" customFormat="1" ht="68.25" customHeight="1" x14ac:dyDescent="0.2">
      <c r="A40" s="253"/>
      <c r="B40" s="214"/>
      <c r="C40" s="215"/>
      <c r="D40" s="216" t="s">
        <v>798</v>
      </c>
      <c r="E40" s="215" t="s">
        <v>799</v>
      </c>
      <c r="F40" s="225"/>
      <c r="G40" s="216"/>
      <c r="H40" s="216">
        <v>1</v>
      </c>
      <c r="I40" s="216"/>
      <c r="J40" s="216"/>
      <c r="K40" s="216"/>
      <c r="L40" s="216"/>
      <c r="M40" s="216"/>
      <c r="N40" s="243">
        <v>1</v>
      </c>
      <c r="O40" s="243"/>
      <c r="P40" s="243"/>
      <c r="Q40" s="243"/>
      <c r="R40" s="204">
        <f t="shared" si="0"/>
        <v>2</v>
      </c>
      <c r="S40" s="215" t="s">
        <v>674</v>
      </c>
      <c r="T40" s="185"/>
      <c r="U40" s="185"/>
      <c r="V40" s="191" t="s">
        <v>1144</v>
      </c>
      <c r="W40" s="254"/>
      <c r="X40" s="187"/>
      <c r="Y40" s="187"/>
      <c r="Z40" s="187"/>
      <c r="AA40" s="187"/>
      <c r="AB40" s="187"/>
      <c r="AC40" s="187"/>
      <c r="AD40" s="187"/>
      <c r="AE40" s="188"/>
      <c r="AF40" s="188"/>
      <c r="AG40" s="188"/>
      <c r="AH40" s="188"/>
      <c r="AI40" s="188"/>
      <c r="AJ40" s="188"/>
      <c r="AK40" s="188"/>
      <c r="AL40" s="188"/>
      <c r="AM40" s="188"/>
      <c r="AN40" s="188"/>
      <c r="AO40" s="188"/>
      <c r="AP40" s="188"/>
      <c r="AQ40" s="188"/>
      <c r="AR40" s="188"/>
      <c r="AS40" s="188"/>
      <c r="AT40" s="188"/>
      <c r="AU40" s="188"/>
      <c r="AV40" s="188"/>
      <c r="AW40" s="188"/>
      <c r="AX40" s="188"/>
      <c r="AY40" s="188"/>
      <c r="AZ40" s="188"/>
      <c r="BA40" s="188"/>
      <c r="BB40" s="188"/>
      <c r="BC40" s="188"/>
      <c r="BD40" s="188"/>
      <c r="BE40" s="188"/>
      <c r="BF40" s="188"/>
      <c r="BG40" s="188"/>
      <c r="BH40" s="188"/>
      <c r="BI40" s="188"/>
      <c r="BJ40" s="188"/>
      <c r="BK40" s="188"/>
      <c r="BL40" s="188"/>
      <c r="BM40" s="188"/>
    </row>
    <row r="41" spans="1:65" s="189" customFormat="1" ht="77.25" customHeight="1" x14ac:dyDescent="0.2">
      <c r="A41" s="253"/>
      <c r="B41" s="214"/>
      <c r="C41" s="215"/>
      <c r="D41" s="221" t="s">
        <v>801</v>
      </c>
      <c r="E41" s="219" t="s">
        <v>802</v>
      </c>
      <c r="F41" s="225">
        <v>1</v>
      </c>
      <c r="G41" s="221">
        <v>1</v>
      </c>
      <c r="H41" s="221">
        <v>1</v>
      </c>
      <c r="I41" s="221">
        <v>1</v>
      </c>
      <c r="J41" s="221">
        <v>1</v>
      </c>
      <c r="K41" s="221">
        <v>1</v>
      </c>
      <c r="L41" s="221">
        <v>1</v>
      </c>
      <c r="M41" s="221">
        <v>1</v>
      </c>
      <c r="N41" s="245">
        <v>1</v>
      </c>
      <c r="O41" s="245">
        <v>1</v>
      </c>
      <c r="P41" s="245">
        <v>1</v>
      </c>
      <c r="Q41" s="245">
        <v>1</v>
      </c>
      <c r="R41" s="200">
        <f t="shared" si="0"/>
        <v>12</v>
      </c>
      <c r="S41" s="219" t="s">
        <v>3</v>
      </c>
      <c r="T41" s="190"/>
      <c r="U41" s="190" t="s">
        <v>800</v>
      </c>
      <c r="V41" s="186" t="s">
        <v>1152</v>
      </c>
      <c r="W41" s="262" t="s">
        <v>803</v>
      </c>
      <c r="X41" s="187"/>
      <c r="Y41" s="187"/>
      <c r="Z41" s="187"/>
      <c r="AA41" s="187"/>
      <c r="AB41" s="187"/>
      <c r="AC41" s="187"/>
      <c r="AD41" s="187"/>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8"/>
      <c r="BF41" s="188"/>
      <c r="BG41" s="188"/>
      <c r="BH41" s="188"/>
      <c r="BI41" s="188"/>
      <c r="BJ41" s="188"/>
      <c r="BK41" s="188"/>
      <c r="BL41" s="188"/>
      <c r="BM41" s="188"/>
    </row>
    <row r="42" spans="1:65" s="189" customFormat="1" ht="42.75" customHeight="1" x14ac:dyDescent="0.2">
      <c r="A42" s="253"/>
      <c r="B42" s="214"/>
      <c r="C42" s="215"/>
      <c r="D42" s="216" t="s">
        <v>804</v>
      </c>
      <c r="E42" s="215" t="s">
        <v>805</v>
      </c>
      <c r="F42" s="225">
        <v>1</v>
      </c>
      <c r="G42" s="216">
        <v>1</v>
      </c>
      <c r="H42" s="216">
        <v>1</v>
      </c>
      <c r="I42" s="216">
        <v>1</v>
      </c>
      <c r="J42" s="216">
        <v>1</v>
      </c>
      <c r="K42" s="216">
        <v>1</v>
      </c>
      <c r="L42" s="216">
        <v>1</v>
      </c>
      <c r="M42" s="216">
        <v>1</v>
      </c>
      <c r="N42" s="243">
        <v>1</v>
      </c>
      <c r="O42" s="243">
        <v>1</v>
      </c>
      <c r="P42" s="243">
        <v>1</v>
      </c>
      <c r="Q42" s="243">
        <v>1</v>
      </c>
      <c r="R42" s="204">
        <f t="shared" si="0"/>
        <v>12</v>
      </c>
      <c r="S42" s="215" t="s">
        <v>682</v>
      </c>
      <c r="T42" s="185"/>
      <c r="U42" s="185"/>
      <c r="V42" s="186" t="s">
        <v>1152</v>
      </c>
      <c r="W42" s="254"/>
      <c r="X42" s="187"/>
      <c r="Y42" s="187"/>
      <c r="Z42" s="187"/>
      <c r="AA42" s="187"/>
      <c r="AB42" s="187"/>
      <c r="AC42" s="187"/>
      <c r="AD42" s="187"/>
      <c r="AE42" s="188"/>
      <c r="AF42" s="188"/>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188"/>
      <c r="BE42" s="188"/>
      <c r="BF42" s="188"/>
      <c r="BG42" s="188"/>
      <c r="BH42" s="188"/>
      <c r="BI42" s="188"/>
      <c r="BJ42" s="188"/>
      <c r="BK42" s="188"/>
      <c r="BL42" s="188"/>
      <c r="BM42" s="188"/>
    </row>
    <row r="43" spans="1:65" s="189" customFormat="1" ht="42.75" customHeight="1" x14ac:dyDescent="0.2">
      <c r="A43" s="253"/>
      <c r="B43" s="214"/>
      <c r="C43" s="215"/>
      <c r="D43" s="216" t="s">
        <v>806</v>
      </c>
      <c r="E43" s="215" t="s">
        <v>807</v>
      </c>
      <c r="F43" s="225">
        <v>1</v>
      </c>
      <c r="G43" s="216">
        <v>1</v>
      </c>
      <c r="H43" s="216">
        <v>1</v>
      </c>
      <c r="I43" s="216">
        <v>1</v>
      </c>
      <c r="J43" s="216">
        <v>1</v>
      </c>
      <c r="K43" s="216">
        <v>1</v>
      </c>
      <c r="L43" s="216">
        <v>1</v>
      </c>
      <c r="M43" s="216">
        <v>1</v>
      </c>
      <c r="N43" s="243">
        <v>1</v>
      </c>
      <c r="O43" s="243">
        <v>1</v>
      </c>
      <c r="P43" s="243">
        <v>1</v>
      </c>
      <c r="Q43" s="243">
        <v>1</v>
      </c>
      <c r="R43" s="204">
        <f t="shared" si="0"/>
        <v>12</v>
      </c>
      <c r="S43" s="215" t="s">
        <v>682</v>
      </c>
      <c r="T43" s="185"/>
      <c r="U43" s="185"/>
      <c r="V43" s="186" t="s">
        <v>1152</v>
      </c>
      <c r="W43" s="254"/>
      <c r="X43" s="187"/>
      <c r="Y43" s="187"/>
      <c r="Z43" s="187"/>
      <c r="AA43" s="187"/>
      <c r="AB43" s="187"/>
      <c r="AC43" s="187"/>
      <c r="AD43" s="187"/>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8"/>
      <c r="BI43" s="188"/>
      <c r="BJ43" s="188"/>
      <c r="BK43" s="188"/>
      <c r="BL43" s="188"/>
      <c r="BM43" s="188"/>
    </row>
    <row r="44" spans="1:65" s="189" customFormat="1" ht="42.75" customHeight="1" x14ac:dyDescent="0.2">
      <c r="A44" s="253"/>
      <c r="B44" s="214"/>
      <c r="C44" s="215"/>
      <c r="D44" s="216" t="s">
        <v>808</v>
      </c>
      <c r="E44" s="215" t="s">
        <v>809</v>
      </c>
      <c r="F44" s="225"/>
      <c r="G44" s="216"/>
      <c r="H44" s="216"/>
      <c r="I44" s="216"/>
      <c r="J44" s="216"/>
      <c r="K44" s="216"/>
      <c r="L44" s="216">
        <v>1</v>
      </c>
      <c r="M44" s="216"/>
      <c r="N44" s="243"/>
      <c r="O44" s="243"/>
      <c r="P44" s="243"/>
      <c r="Q44" s="243">
        <v>1</v>
      </c>
      <c r="R44" s="204">
        <f t="shared" si="0"/>
        <v>2</v>
      </c>
      <c r="S44" s="215" t="s">
        <v>3</v>
      </c>
      <c r="T44" s="185"/>
      <c r="U44" s="185" t="s">
        <v>800</v>
      </c>
      <c r="V44" s="186" t="s">
        <v>1152</v>
      </c>
      <c r="W44" s="254"/>
      <c r="X44" s="187"/>
      <c r="Y44" s="187"/>
      <c r="Z44" s="187"/>
      <c r="AA44" s="187"/>
      <c r="AB44" s="187"/>
      <c r="AC44" s="187"/>
      <c r="AD44" s="187"/>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s="188"/>
      <c r="BC44" s="188"/>
      <c r="BD44" s="188"/>
      <c r="BE44" s="188"/>
      <c r="BF44" s="188"/>
      <c r="BG44" s="188"/>
      <c r="BH44" s="188"/>
      <c r="BI44" s="188"/>
      <c r="BJ44" s="188"/>
      <c r="BK44" s="188"/>
      <c r="BL44" s="188"/>
      <c r="BM44" s="188"/>
    </row>
    <row r="45" spans="1:65" s="189" customFormat="1" ht="42" customHeight="1" x14ac:dyDescent="0.2">
      <c r="A45" s="253"/>
      <c r="B45" s="214"/>
      <c r="C45" s="215"/>
      <c r="D45" s="216" t="s">
        <v>810</v>
      </c>
      <c r="E45" s="215" t="s">
        <v>811</v>
      </c>
      <c r="F45" s="225"/>
      <c r="G45" s="216"/>
      <c r="H45" s="216"/>
      <c r="I45" s="216"/>
      <c r="J45" s="216"/>
      <c r="K45" s="216"/>
      <c r="L45" s="216">
        <v>1</v>
      </c>
      <c r="M45" s="216"/>
      <c r="N45" s="243"/>
      <c r="O45" s="243"/>
      <c r="P45" s="243"/>
      <c r="Q45" s="243">
        <v>1</v>
      </c>
      <c r="R45" s="204">
        <f t="shared" si="0"/>
        <v>2</v>
      </c>
      <c r="S45" s="215" t="s">
        <v>673</v>
      </c>
      <c r="T45" s="185" t="s">
        <v>677</v>
      </c>
      <c r="U45" s="185"/>
      <c r="V45" s="186" t="s">
        <v>1152</v>
      </c>
      <c r="W45" s="254"/>
      <c r="X45" s="187"/>
      <c r="Y45" s="187"/>
      <c r="Z45" s="187"/>
      <c r="AA45" s="187"/>
      <c r="AB45" s="187"/>
      <c r="AC45" s="187"/>
      <c r="AD45" s="187"/>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s="188"/>
      <c r="BC45" s="188"/>
      <c r="BD45" s="188"/>
      <c r="BE45" s="188"/>
      <c r="BF45" s="188"/>
      <c r="BG45" s="188"/>
      <c r="BH45" s="188"/>
      <c r="BI45" s="188"/>
      <c r="BJ45" s="188"/>
      <c r="BK45" s="188"/>
      <c r="BL45" s="188"/>
      <c r="BM45" s="188"/>
    </row>
    <row r="46" spans="1:65" s="189" customFormat="1" ht="42" customHeight="1" x14ac:dyDescent="0.2">
      <c r="A46" s="253"/>
      <c r="B46" s="214"/>
      <c r="C46" s="215"/>
      <c r="D46" s="216" t="s">
        <v>812</v>
      </c>
      <c r="E46" s="215" t="s">
        <v>813</v>
      </c>
      <c r="F46" s="225">
        <v>1</v>
      </c>
      <c r="G46" s="216">
        <v>1</v>
      </c>
      <c r="H46" s="216">
        <v>1</v>
      </c>
      <c r="I46" s="216">
        <v>1</v>
      </c>
      <c r="J46" s="216">
        <v>1</v>
      </c>
      <c r="K46" s="216">
        <v>1</v>
      </c>
      <c r="L46" s="216">
        <v>1</v>
      </c>
      <c r="M46" s="216">
        <v>1</v>
      </c>
      <c r="N46" s="243">
        <v>1</v>
      </c>
      <c r="O46" s="243">
        <v>1</v>
      </c>
      <c r="P46" s="243">
        <v>1</v>
      </c>
      <c r="Q46" s="243">
        <v>1</v>
      </c>
      <c r="R46" s="204">
        <f t="shared" si="0"/>
        <v>12</v>
      </c>
      <c r="S46" s="215" t="s">
        <v>683</v>
      </c>
      <c r="T46" s="185" t="s">
        <v>674</v>
      </c>
      <c r="U46" s="185"/>
      <c r="V46" s="185" t="s">
        <v>1149</v>
      </c>
      <c r="W46" s="254"/>
      <c r="X46" s="187"/>
      <c r="Y46" s="187"/>
      <c r="Z46" s="187"/>
      <c r="AA46" s="187"/>
      <c r="AB46" s="187"/>
      <c r="AC46" s="187"/>
      <c r="AD46" s="187"/>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s="188"/>
      <c r="BC46" s="188"/>
      <c r="BD46" s="188"/>
      <c r="BE46" s="188"/>
      <c r="BF46" s="188"/>
      <c r="BG46" s="188"/>
      <c r="BH46" s="188"/>
      <c r="BI46" s="188"/>
      <c r="BJ46" s="188"/>
      <c r="BK46" s="188"/>
      <c r="BL46" s="188"/>
      <c r="BM46" s="188"/>
    </row>
    <row r="47" spans="1:65" s="209" customFormat="1" ht="76.5" customHeight="1" x14ac:dyDescent="0.2">
      <c r="A47" s="253" t="s">
        <v>713</v>
      </c>
      <c r="B47" s="214" t="s">
        <v>814</v>
      </c>
      <c r="C47" s="214" t="s">
        <v>815</v>
      </c>
      <c r="D47" s="216" t="s">
        <v>1103</v>
      </c>
      <c r="E47" s="215" t="s">
        <v>1098</v>
      </c>
      <c r="F47" s="225">
        <v>1</v>
      </c>
      <c r="G47" s="216">
        <v>1</v>
      </c>
      <c r="H47" s="216">
        <v>1</v>
      </c>
      <c r="I47" s="216">
        <v>1</v>
      </c>
      <c r="J47" s="216">
        <v>1</v>
      </c>
      <c r="K47" s="216">
        <v>1</v>
      </c>
      <c r="L47" s="216">
        <v>1</v>
      </c>
      <c r="M47" s="216">
        <v>1</v>
      </c>
      <c r="N47" s="216">
        <v>1</v>
      </c>
      <c r="O47" s="216">
        <v>1</v>
      </c>
      <c r="P47" s="216">
        <v>1</v>
      </c>
      <c r="Q47" s="216">
        <v>1</v>
      </c>
      <c r="R47" s="204">
        <f t="shared" ref="R47:R49" si="3">SUM(F47:Q47)</f>
        <v>12</v>
      </c>
      <c r="S47" s="215" t="s">
        <v>673</v>
      </c>
      <c r="T47" s="205"/>
      <c r="U47" s="206" t="s">
        <v>816</v>
      </c>
      <c r="V47" s="205" t="s">
        <v>1163</v>
      </c>
      <c r="W47" s="263"/>
      <c r="X47" s="207"/>
      <c r="Y47" s="207"/>
      <c r="Z47" s="207"/>
      <c r="AA47" s="207"/>
      <c r="AB47" s="207"/>
      <c r="AC47" s="207"/>
      <c r="AD47" s="207"/>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row>
    <row r="48" spans="1:65" s="209" customFormat="1" ht="54" customHeight="1" x14ac:dyDescent="0.2">
      <c r="A48" s="253"/>
      <c r="B48" s="214"/>
      <c r="C48" s="214"/>
      <c r="D48" s="216" t="s">
        <v>1104</v>
      </c>
      <c r="E48" s="215" t="s">
        <v>1099</v>
      </c>
      <c r="F48" s="225"/>
      <c r="G48" s="216">
        <v>1</v>
      </c>
      <c r="H48" s="216">
        <v>1</v>
      </c>
      <c r="I48" s="216">
        <v>1</v>
      </c>
      <c r="J48" s="216">
        <v>1</v>
      </c>
      <c r="K48" s="216">
        <v>1</v>
      </c>
      <c r="L48" s="216">
        <v>1</v>
      </c>
      <c r="M48" s="216">
        <v>1</v>
      </c>
      <c r="N48" s="216">
        <v>1</v>
      </c>
      <c r="O48" s="216">
        <v>1</v>
      </c>
      <c r="P48" s="216">
        <v>1</v>
      </c>
      <c r="Q48" s="216">
        <v>1</v>
      </c>
      <c r="R48" s="204">
        <f t="shared" si="3"/>
        <v>11</v>
      </c>
      <c r="S48" s="215" t="s">
        <v>677</v>
      </c>
      <c r="T48" s="205"/>
      <c r="U48" s="206"/>
      <c r="V48" s="205" t="s">
        <v>1163</v>
      </c>
      <c r="W48" s="263"/>
      <c r="X48" s="207"/>
      <c r="Y48" s="207"/>
      <c r="Z48" s="207"/>
      <c r="AA48" s="207"/>
      <c r="AB48" s="207"/>
      <c r="AC48" s="207"/>
      <c r="AD48" s="207"/>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row>
    <row r="49" spans="1:65" s="209" customFormat="1" ht="48" customHeight="1" x14ac:dyDescent="0.2">
      <c r="A49" s="253"/>
      <c r="B49" s="223"/>
      <c r="C49" s="224"/>
      <c r="D49" s="216" t="s">
        <v>1105</v>
      </c>
      <c r="E49" s="224" t="s">
        <v>1100</v>
      </c>
      <c r="F49" s="225"/>
      <c r="G49" s="216"/>
      <c r="H49" s="216">
        <v>1</v>
      </c>
      <c r="I49" s="216"/>
      <c r="J49" s="216"/>
      <c r="K49" s="216">
        <v>1</v>
      </c>
      <c r="L49" s="216"/>
      <c r="M49" s="216"/>
      <c r="N49" s="216">
        <v>1</v>
      </c>
      <c r="O49" s="216"/>
      <c r="P49" s="216"/>
      <c r="Q49" s="216">
        <v>1</v>
      </c>
      <c r="R49" s="204">
        <f t="shared" si="3"/>
        <v>4</v>
      </c>
      <c r="S49" s="246" t="s">
        <v>1101</v>
      </c>
      <c r="T49" s="210"/>
      <c r="U49" s="210"/>
      <c r="V49" s="205" t="s">
        <v>1163</v>
      </c>
      <c r="W49" s="261"/>
      <c r="X49" s="207"/>
      <c r="Y49" s="207"/>
      <c r="Z49" s="207"/>
      <c r="AA49" s="207"/>
      <c r="AB49" s="207"/>
      <c r="AC49" s="207"/>
      <c r="AD49" s="207"/>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row>
    <row r="50" spans="1:65" s="189" customFormat="1" ht="65.25" customHeight="1" x14ac:dyDescent="0.2">
      <c r="A50" s="253"/>
      <c r="B50" s="214"/>
      <c r="C50" s="219" t="s">
        <v>817</v>
      </c>
      <c r="D50" s="216" t="s">
        <v>818</v>
      </c>
      <c r="E50" s="215" t="s">
        <v>819</v>
      </c>
      <c r="F50" s="225"/>
      <c r="G50" s="216"/>
      <c r="H50" s="216"/>
      <c r="I50" s="216"/>
      <c r="J50" s="216"/>
      <c r="K50" s="216">
        <v>1</v>
      </c>
      <c r="L50" s="216"/>
      <c r="M50" s="216"/>
      <c r="N50" s="243"/>
      <c r="O50" s="243"/>
      <c r="P50" s="243">
        <v>1</v>
      </c>
      <c r="Q50" s="243"/>
      <c r="R50" s="204">
        <f t="shared" si="0"/>
        <v>2</v>
      </c>
      <c r="S50" s="215" t="s">
        <v>3</v>
      </c>
      <c r="T50" s="185"/>
      <c r="U50" s="185" t="s">
        <v>800</v>
      </c>
      <c r="V50" s="185" t="s">
        <v>1149</v>
      </c>
      <c r="W50" s="254"/>
      <c r="X50" s="187"/>
      <c r="Y50" s="187"/>
      <c r="Z50" s="187"/>
      <c r="AA50" s="187"/>
      <c r="AB50" s="187"/>
      <c r="AC50" s="187"/>
      <c r="AD50" s="187"/>
      <c r="AE50" s="188"/>
      <c r="AF50" s="188"/>
      <c r="AG50" s="188"/>
      <c r="AH50" s="188"/>
      <c r="AI50" s="188"/>
      <c r="AJ50" s="188"/>
      <c r="AK50" s="188"/>
      <c r="AL50" s="188"/>
      <c r="AM50" s="188"/>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row>
    <row r="51" spans="1:65" s="189" customFormat="1" ht="32.25" customHeight="1" x14ac:dyDescent="0.2">
      <c r="A51" s="253"/>
      <c r="B51" s="214"/>
      <c r="C51" s="215"/>
      <c r="D51" s="216" t="s">
        <v>820</v>
      </c>
      <c r="E51" s="215" t="s">
        <v>821</v>
      </c>
      <c r="F51" s="225">
        <v>1</v>
      </c>
      <c r="G51" s="216">
        <v>1</v>
      </c>
      <c r="H51" s="216">
        <v>1</v>
      </c>
      <c r="I51" s="216">
        <v>1</v>
      </c>
      <c r="J51" s="216">
        <v>1</v>
      </c>
      <c r="K51" s="216">
        <v>1</v>
      </c>
      <c r="L51" s="216">
        <v>1</v>
      </c>
      <c r="M51" s="216">
        <v>1</v>
      </c>
      <c r="N51" s="243">
        <v>1</v>
      </c>
      <c r="O51" s="243">
        <v>1</v>
      </c>
      <c r="P51" s="243">
        <v>1</v>
      </c>
      <c r="Q51" s="243">
        <v>1</v>
      </c>
      <c r="R51" s="204">
        <f t="shared" si="0"/>
        <v>12</v>
      </c>
      <c r="S51" s="215" t="s">
        <v>682</v>
      </c>
      <c r="T51" s="185"/>
      <c r="U51" s="185"/>
      <c r="V51" s="186" t="s">
        <v>1151</v>
      </c>
      <c r="W51" s="254"/>
      <c r="X51" s="187"/>
      <c r="Y51" s="187"/>
      <c r="Z51" s="187"/>
      <c r="AA51" s="187"/>
      <c r="AB51" s="187"/>
      <c r="AC51" s="187"/>
      <c r="AD51" s="187"/>
      <c r="AE51" s="188"/>
      <c r="AF51" s="188"/>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row>
    <row r="52" spans="1:65" s="189" customFormat="1" ht="51" x14ac:dyDescent="0.2">
      <c r="A52" s="253"/>
      <c r="B52" s="214"/>
      <c r="C52" s="215"/>
      <c r="D52" s="216" t="s">
        <v>822</v>
      </c>
      <c r="E52" s="219" t="s">
        <v>823</v>
      </c>
      <c r="F52" s="225"/>
      <c r="G52" s="221"/>
      <c r="H52" s="221"/>
      <c r="I52" s="221"/>
      <c r="J52" s="221"/>
      <c r="K52" s="221">
        <v>1</v>
      </c>
      <c r="L52" s="221"/>
      <c r="M52" s="221"/>
      <c r="N52" s="245"/>
      <c r="O52" s="245"/>
      <c r="P52" s="245"/>
      <c r="Q52" s="245"/>
      <c r="R52" s="200">
        <f t="shared" si="0"/>
        <v>1</v>
      </c>
      <c r="S52" s="219" t="s">
        <v>674</v>
      </c>
      <c r="T52" s="190"/>
      <c r="U52" s="190" t="s">
        <v>824</v>
      </c>
      <c r="V52" s="191" t="s">
        <v>1144</v>
      </c>
      <c r="W52" s="254"/>
      <c r="X52" s="187"/>
      <c r="Y52" s="187"/>
      <c r="Z52" s="187"/>
      <c r="AA52" s="187"/>
      <c r="AB52" s="187"/>
      <c r="AC52" s="187"/>
      <c r="AD52" s="187"/>
      <c r="AE52" s="188"/>
      <c r="AF52" s="188"/>
      <c r="AG52" s="188"/>
      <c r="AH52" s="188"/>
      <c r="AI52" s="188"/>
      <c r="AJ52" s="188"/>
      <c r="AK52" s="188"/>
      <c r="AL52" s="188"/>
      <c r="AM52" s="188"/>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row>
    <row r="53" spans="1:65" s="189" customFormat="1" ht="32.25" customHeight="1" x14ac:dyDescent="0.2">
      <c r="A53" s="253"/>
      <c r="B53" s="214"/>
      <c r="C53" s="215"/>
      <c r="D53" s="216" t="s">
        <v>825</v>
      </c>
      <c r="E53" s="215" t="s">
        <v>826</v>
      </c>
      <c r="F53" s="225">
        <v>1</v>
      </c>
      <c r="G53" s="216">
        <v>1</v>
      </c>
      <c r="H53" s="216">
        <v>1</v>
      </c>
      <c r="I53" s="216">
        <v>1</v>
      </c>
      <c r="J53" s="216">
        <v>1</v>
      </c>
      <c r="K53" s="216">
        <v>1</v>
      </c>
      <c r="L53" s="216">
        <v>1</v>
      </c>
      <c r="M53" s="216">
        <v>1</v>
      </c>
      <c r="N53" s="243">
        <v>1</v>
      </c>
      <c r="O53" s="243">
        <v>1</v>
      </c>
      <c r="P53" s="243">
        <v>1</v>
      </c>
      <c r="Q53" s="243">
        <v>1</v>
      </c>
      <c r="R53" s="204">
        <f t="shared" si="0"/>
        <v>12</v>
      </c>
      <c r="S53" s="215" t="s">
        <v>674</v>
      </c>
      <c r="T53" s="185" t="s">
        <v>683</v>
      </c>
      <c r="U53" s="185" t="s">
        <v>827</v>
      </c>
      <c r="V53" s="186" t="s">
        <v>1146</v>
      </c>
      <c r="W53" s="254"/>
      <c r="X53" s="187"/>
      <c r="Y53" s="187"/>
      <c r="Z53" s="187"/>
      <c r="AA53" s="187"/>
      <c r="AB53" s="187"/>
      <c r="AC53" s="187"/>
      <c r="AD53" s="187"/>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row>
    <row r="54" spans="1:65" s="189" customFormat="1" ht="63.75" x14ac:dyDescent="0.2">
      <c r="A54" s="253"/>
      <c r="B54" s="214"/>
      <c r="C54" s="215"/>
      <c r="D54" s="216" t="s">
        <v>828</v>
      </c>
      <c r="E54" s="215" t="s">
        <v>829</v>
      </c>
      <c r="F54" s="225"/>
      <c r="G54" s="216">
        <v>1</v>
      </c>
      <c r="H54" s="216"/>
      <c r="I54" s="216"/>
      <c r="J54" s="216">
        <v>1</v>
      </c>
      <c r="K54" s="216"/>
      <c r="L54" s="216"/>
      <c r="M54" s="216">
        <v>1</v>
      </c>
      <c r="N54" s="243"/>
      <c r="O54" s="243"/>
      <c r="P54" s="243">
        <v>1</v>
      </c>
      <c r="Q54" s="243"/>
      <c r="R54" s="204">
        <f t="shared" si="0"/>
        <v>4</v>
      </c>
      <c r="S54" s="215" t="s">
        <v>674</v>
      </c>
      <c r="T54" s="185" t="s">
        <v>675</v>
      </c>
      <c r="U54" s="185"/>
      <c r="V54" s="186" t="s">
        <v>830</v>
      </c>
      <c r="W54" s="254"/>
      <c r="X54" s="187"/>
      <c r="Y54" s="187"/>
      <c r="Z54" s="187"/>
      <c r="AA54" s="187"/>
      <c r="AB54" s="187"/>
      <c r="AC54" s="187"/>
      <c r="AD54" s="187"/>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row>
    <row r="55" spans="1:65" s="189" customFormat="1" ht="31.5" customHeight="1" x14ac:dyDescent="0.2">
      <c r="A55" s="253"/>
      <c r="B55" s="214"/>
      <c r="C55" s="215"/>
      <c r="D55" s="216" t="s">
        <v>831</v>
      </c>
      <c r="E55" s="214" t="s">
        <v>832</v>
      </c>
      <c r="F55" s="247">
        <v>1</v>
      </c>
      <c r="G55" s="248">
        <v>1</v>
      </c>
      <c r="H55" s="248">
        <v>1</v>
      </c>
      <c r="I55" s="248">
        <v>1</v>
      </c>
      <c r="J55" s="248">
        <v>1</v>
      </c>
      <c r="K55" s="248">
        <v>1</v>
      </c>
      <c r="L55" s="248">
        <v>1</v>
      </c>
      <c r="M55" s="248">
        <v>1</v>
      </c>
      <c r="N55" s="248">
        <v>1</v>
      </c>
      <c r="O55" s="248">
        <v>1</v>
      </c>
      <c r="P55" s="248">
        <v>1</v>
      </c>
      <c r="Q55" s="248">
        <v>1</v>
      </c>
      <c r="R55" s="204">
        <f t="shared" si="0"/>
        <v>12</v>
      </c>
      <c r="S55" s="215" t="s">
        <v>673</v>
      </c>
      <c r="T55" s="185"/>
      <c r="U55" s="192"/>
      <c r="V55" s="186" t="s">
        <v>1146</v>
      </c>
      <c r="W55" s="264"/>
      <c r="X55" s="187"/>
      <c r="Y55" s="187"/>
      <c r="Z55" s="187"/>
      <c r="AA55" s="187"/>
      <c r="AB55" s="187"/>
      <c r="AC55" s="187"/>
      <c r="AD55" s="187"/>
      <c r="AE55" s="188"/>
      <c r="AF55" s="188"/>
      <c r="AG55" s="188"/>
      <c r="AH55" s="188"/>
      <c r="AI55" s="188"/>
      <c r="AJ55" s="188"/>
      <c r="AK55" s="188"/>
      <c r="AL55" s="188"/>
      <c r="AM55" s="188"/>
      <c r="AN55" s="188"/>
      <c r="AO55" s="188"/>
      <c r="AP55" s="188"/>
      <c r="AQ55" s="188"/>
      <c r="AR55" s="188"/>
      <c r="AS55" s="188"/>
      <c r="AT55" s="188"/>
      <c r="AU55" s="188"/>
      <c r="AV55" s="188"/>
      <c r="AW55" s="188"/>
      <c r="AX55" s="188"/>
      <c r="AY55" s="188"/>
      <c r="AZ55" s="188"/>
      <c r="BA55" s="188"/>
      <c r="BB55" s="188"/>
      <c r="BC55" s="188"/>
      <c r="BD55" s="188"/>
      <c r="BE55" s="188"/>
      <c r="BF55" s="188"/>
      <c r="BG55" s="188"/>
      <c r="BH55" s="188"/>
      <c r="BI55" s="188"/>
      <c r="BJ55" s="188"/>
      <c r="BK55" s="188"/>
      <c r="BL55" s="188"/>
      <c r="BM55" s="188"/>
    </row>
    <row r="56" spans="1:65" s="189" customFormat="1" ht="56.25" customHeight="1" x14ac:dyDescent="0.2">
      <c r="A56" s="253"/>
      <c r="B56" s="214"/>
      <c r="C56" s="215"/>
      <c r="D56" s="216" t="s">
        <v>833</v>
      </c>
      <c r="E56" s="215" t="s">
        <v>834</v>
      </c>
      <c r="F56" s="225"/>
      <c r="G56" s="216"/>
      <c r="H56" s="216">
        <v>1</v>
      </c>
      <c r="I56" s="216"/>
      <c r="J56" s="216"/>
      <c r="K56" s="216"/>
      <c r="L56" s="216"/>
      <c r="M56" s="216"/>
      <c r="N56" s="216"/>
      <c r="O56" s="216"/>
      <c r="P56" s="216"/>
      <c r="Q56" s="216"/>
      <c r="R56" s="204">
        <f t="shared" si="0"/>
        <v>1</v>
      </c>
      <c r="S56" s="215" t="s">
        <v>677</v>
      </c>
      <c r="T56" s="185"/>
      <c r="U56" s="185"/>
      <c r="V56" s="186" t="s">
        <v>1146</v>
      </c>
      <c r="W56" s="255"/>
      <c r="X56" s="187"/>
      <c r="Y56" s="187"/>
      <c r="Z56" s="187"/>
      <c r="AA56" s="187"/>
      <c r="AB56" s="187"/>
      <c r="AC56" s="187"/>
      <c r="AD56" s="187"/>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c r="BC56" s="188"/>
      <c r="BD56" s="188"/>
      <c r="BE56" s="188"/>
      <c r="BF56" s="188"/>
      <c r="BG56" s="188"/>
      <c r="BH56" s="188"/>
      <c r="BI56" s="188"/>
      <c r="BJ56" s="188"/>
      <c r="BK56" s="188"/>
      <c r="BL56" s="188"/>
      <c r="BM56" s="188"/>
    </row>
    <row r="57" spans="1:65" s="189" customFormat="1" ht="38.25" x14ac:dyDescent="0.2">
      <c r="A57" s="253"/>
      <c r="B57" s="214"/>
      <c r="C57" s="215"/>
      <c r="D57" s="216" t="s">
        <v>835</v>
      </c>
      <c r="E57" s="214" t="s">
        <v>836</v>
      </c>
      <c r="F57" s="247"/>
      <c r="G57" s="248"/>
      <c r="H57" s="248"/>
      <c r="I57" s="248"/>
      <c r="J57" s="248"/>
      <c r="K57" s="248">
        <v>1</v>
      </c>
      <c r="L57" s="248"/>
      <c r="M57" s="248"/>
      <c r="N57" s="248">
        <v>1</v>
      </c>
      <c r="O57" s="248"/>
      <c r="P57" s="248"/>
      <c r="Q57" s="248">
        <v>1</v>
      </c>
      <c r="R57" s="204">
        <f t="shared" si="0"/>
        <v>3</v>
      </c>
      <c r="S57" s="215" t="s">
        <v>677</v>
      </c>
      <c r="T57" s="185" t="s">
        <v>673</v>
      </c>
      <c r="U57" s="192"/>
      <c r="V57" s="186" t="s">
        <v>1146</v>
      </c>
      <c r="W57" s="264"/>
      <c r="X57" s="187"/>
      <c r="Y57" s="187"/>
      <c r="Z57" s="187"/>
      <c r="AA57" s="187"/>
      <c r="AB57" s="187"/>
      <c r="AC57" s="187"/>
      <c r="AD57" s="187"/>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row>
    <row r="58" spans="1:65" s="189" customFormat="1" ht="43.5" customHeight="1" x14ac:dyDescent="0.2">
      <c r="A58" s="253"/>
      <c r="B58" s="214"/>
      <c r="C58" s="215"/>
      <c r="D58" s="216" t="s">
        <v>837</v>
      </c>
      <c r="E58" s="215" t="s">
        <v>838</v>
      </c>
      <c r="F58" s="225">
        <v>1</v>
      </c>
      <c r="G58" s="216">
        <v>1</v>
      </c>
      <c r="H58" s="216">
        <v>1</v>
      </c>
      <c r="I58" s="216">
        <v>1</v>
      </c>
      <c r="J58" s="216">
        <v>1</v>
      </c>
      <c r="K58" s="216">
        <v>1</v>
      </c>
      <c r="L58" s="216">
        <v>1</v>
      </c>
      <c r="M58" s="216">
        <v>1</v>
      </c>
      <c r="N58" s="216">
        <v>1</v>
      </c>
      <c r="O58" s="216">
        <v>1</v>
      </c>
      <c r="P58" s="216">
        <v>1</v>
      </c>
      <c r="Q58" s="216">
        <v>1</v>
      </c>
      <c r="R58" s="204">
        <f t="shared" si="0"/>
        <v>12</v>
      </c>
      <c r="S58" s="215" t="s">
        <v>682</v>
      </c>
      <c r="T58" s="185"/>
      <c r="U58" s="185"/>
      <c r="V58" s="186" t="s">
        <v>1150</v>
      </c>
      <c r="W58" s="255"/>
      <c r="X58" s="187"/>
      <c r="Y58" s="187"/>
      <c r="Z58" s="187"/>
      <c r="AA58" s="187"/>
      <c r="AB58" s="187"/>
      <c r="AC58" s="187"/>
      <c r="AD58" s="187"/>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row>
    <row r="59" spans="1:65" s="189" customFormat="1" ht="38.25" x14ac:dyDescent="0.2">
      <c r="A59" s="253"/>
      <c r="B59" s="214"/>
      <c r="C59" s="215"/>
      <c r="D59" s="216" t="s">
        <v>839</v>
      </c>
      <c r="E59" s="219" t="s">
        <v>840</v>
      </c>
      <c r="F59" s="225"/>
      <c r="G59" s="216"/>
      <c r="H59" s="216">
        <v>1</v>
      </c>
      <c r="I59" s="216"/>
      <c r="J59" s="216"/>
      <c r="K59" s="216">
        <v>1</v>
      </c>
      <c r="L59" s="216"/>
      <c r="M59" s="216"/>
      <c r="N59" s="243">
        <v>1</v>
      </c>
      <c r="O59" s="243"/>
      <c r="P59" s="243"/>
      <c r="Q59" s="243">
        <v>1</v>
      </c>
      <c r="R59" s="204">
        <f>+F59+G59+H59+I59+J59+K59+L59+M59+N59+O59+P59+Q59</f>
        <v>4</v>
      </c>
      <c r="S59" s="215" t="s">
        <v>674</v>
      </c>
      <c r="T59" s="185" t="s">
        <v>675</v>
      </c>
      <c r="U59" s="185" t="s">
        <v>673</v>
      </c>
      <c r="V59" s="185" t="s">
        <v>1164</v>
      </c>
      <c r="W59" s="254"/>
      <c r="X59" s="187"/>
      <c r="Y59" s="187"/>
      <c r="Z59" s="187"/>
      <c r="AA59" s="187"/>
      <c r="AB59" s="187"/>
      <c r="AC59" s="187"/>
      <c r="AD59" s="187"/>
      <c r="AE59" s="188"/>
      <c r="AF59" s="188"/>
      <c r="AG59" s="188"/>
      <c r="AH59" s="188"/>
      <c r="AI59" s="188"/>
      <c r="AJ59" s="188"/>
      <c r="AK59" s="188"/>
      <c r="AL59" s="188"/>
      <c r="AM59" s="188"/>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c r="BL59" s="188"/>
      <c r="BM59" s="188"/>
    </row>
    <row r="60" spans="1:65" s="189" customFormat="1" ht="38.25" x14ac:dyDescent="0.2">
      <c r="A60" s="253"/>
      <c r="B60" s="214"/>
      <c r="C60" s="215"/>
      <c r="D60" s="216" t="s">
        <v>841</v>
      </c>
      <c r="E60" s="219" t="s">
        <v>842</v>
      </c>
      <c r="F60" s="225">
        <v>1</v>
      </c>
      <c r="G60" s="216">
        <v>1</v>
      </c>
      <c r="H60" s="216">
        <v>1</v>
      </c>
      <c r="I60" s="216">
        <v>1</v>
      </c>
      <c r="J60" s="216">
        <v>1</v>
      </c>
      <c r="K60" s="216">
        <v>1</v>
      </c>
      <c r="L60" s="216">
        <v>1</v>
      </c>
      <c r="M60" s="216">
        <v>1</v>
      </c>
      <c r="N60" s="243">
        <v>1</v>
      </c>
      <c r="O60" s="243">
        <v>1</v>
      </c>
      <c r="P60" s="243">
        <v>1</v>
      </c>
      <c r="Q60" s="243">
        <v>1</v>
      </c>
      <c r="R60" s="204">
        <f>+F60+G60+H60+I60+J60+K60+L60+M60+N60+O60+P60+Q60</f>
        <v>12</v>
      </c>
      <c r="S60" s="215" t="s">
        <v>3</v>
      </c>
      <c r="T60" s="185"/>
      <c r="U60" s="185" t="s">
        <v>800</v>
      </c>
      <c r="V60" s="185" t="s">
        <v>1149</v>
      </c>
      <c r="W60" s="255"/>
      <c r="X60" s="187"/>
      <c r="Y60" s="187"/>
      <c r="Z60" s="187"/>
      <c r="AA60" s="187"/>
      <c r="AB60" s="187"/>
      <c r="AC60" s="187"/>
      <c r="AD60" s="187"/>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row>
    <row r="61" spans="1:65" s="189" customFormat="1" ht="38.25" x14ac:dyDescent="0.2">
      <c r="A61" s="253" t="s">
        <v>713</v>
      </c>
      <c r="B61" s="214"/>
      <c r="C61" s="215" t="s">
        <v>843</v>
      </c>
      <c r="D61" s="216" t="s">
        <v>844</v>
      </c>
      <c r="E61" s="214" t="s">
        <v>845</v>
      </c>
      <c r="F61" s="247"/>
      <c r="G61" s="248"/>
      <c r="H61" s="248"/>
      <c r="I61" s="248"/>
      <c r="J61" s="248"/>
      <c r="K61" s="248">
        <v>1</v>
      </c>
      <c r="L61" s="248"/>
      <c r="M61" s="248"/>
      <c r="N61" s="248"/>
      <c r="O61" s="248"/>
      <c r="P61" s="248"/>
      <c r="Q61" s="248"/>
      <c r="R61" s="204">
        <f t="shared" si="0"/>
        <v>1</v>
      </c>
      <c r="S61" s="215" t="s">
        <v>674</v>
      </c>
      <c r="T61" s="185"/>
      <c r="U61" s="185"/>
      <c r="V61" s="186" t="s">
        <v>1148</v>
      </c>
      <c r="W61" s="255"/>
      <c r="X61" s="187"/>
      <c r="Y61" s="187"/>
      <c r="Z61" s="187"/>
      <c r="AA61" s="187"/>
      <c r="AB61" s="187"/>
      <c r="AC61" s="187"/>
      <c r="AD61" s="187"/>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c r="BL61" s="188"/>
      <c r="BM61" s="188"/>
    </row>
    <row r="62" spans="1:65" s="189" customFormat="1" ht="25.5" x14ac:dyDescent="0.2">
      <c r="A62" s="253"/>
      <c r="B62" s="214"/>
      <c r="C62" s="215"/>
      <c r="D62" s="216" t="s">
        <v>846</v>
      </c>
      <c r="E62" s="215" t="s">
        <v>847</v>
      </c>
      <c r="F62" s="225"/>
      <c r="G62" s="216"/>
      <c r="H62" s="216"/>
      <c r="I62" s="216"/>
      <c r="J62" s="216"/>
      <c r="K62" s="216"/>
      <c r="L62" s="216">
        <v>1</v>
      </c>
      <c r="M62" s="216">
        <v>1</v>
      </c>
      <c r="N62" s="216">
        <v>1</v>
      </c>
      <c r="O62" s="216">
        <v>1</v>
      </c>
      <c r="P62" s="216">
        <v>1</v>
      </c>
      <c r="Q62" s="216">
        <v>1</v>
      </c>
      <c r="R62" s="204">
        <f t="shared" si="0"/>
        <v>6</v>
      </c>
      <c r="S62" s="215" t="s">
        <v>673</v>
      </c>
      <c r="T62" s="185"/>
      <c r="U62" s="185"/>
      <c r="V62" s="186" t="s">
        <v>1148</v>
      </c>
      <c r="W62" s="255"/>
      <c r="X62" s="187"/>
      <c r="Y62" s="187"/>
      <c r="Z62" s="187"/>
      <c r="AA62" s="187"/>
      <c r="AB62" s="187"/>
      <c r="AC62" s="187"/>
      <c r="AD62" s="187"/>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row>
    <row r="63" spans="1:65" s="189" customFormat="1" ht="38.25" x14ac:dyDescent="0.2">
      <c r="A63" s="253"/>
      <c r="B63" s="215"/>
      <c r="C63" s="215" t="s">
        <v>848</v>
      </c>
      <c r="D63" s="216" t="s">
        <v>849</v>
      </c>
      <c r="E63" s="215" t="s">
        <v>850</v>
      </c>
      <c r="F63" s="225">
        <v>1</v>
      </c>
      <c r="G63" s="216">
        <v>1</v>
      </c>
      <c r="H63" s="216">
        <v>1</v>
      </c>
      <c r="I63" s="216">
        <v>1</v>
      </c>
      <c r="J63" s="216">
        <v>1</v>
      </c>
      <c r="K63" s="216">
        <v>1</v>
      </c>
      <c r="L63" s="216">
        <v>1</v>
      </c>
      <c r="M63" s="216">
        <v>1</v>
      </c>
      <c r="N63" s="243">
        <v>1</v>
      </c>
      <c r="O63" s="243">
        <v>1</v>
      </c>
      <c r="P63" s="243">
        <v>1</v>
      </c>
      <c r="Q63" s="243">
        <v>1</v>
      </c>
      <c r="R63" s="204">
        <f t="shared" si="0"/>
        <v>12</v>
      </c>
      <c r="S63" s="215" t="s">
        <v>3</v>
      </c>
      <c r="T63" s="185"/>
      <c r="U63" s="185" t="s">
        <v>786</v>
      </c>
      <c r="V63" s="186" t="s">
        <v>1147</v>
      </c>
      <c r="W63" s="254"/>
      <c r="X63" s="187"/>
      <c r="Y63" s="187"/>
      <c r="Z63" s="187"/>
      <c r="AA63" s="187"/>
      <c r="AB63" s="187"/>
      <c r="AC63" s="187"/>
      <c r="AD63" s="187"/>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c r="BE63" s="188"/>
      <c r="BF63" s="188"/>
      <c r="BG63" s="188"/>
      <c r="BH63" s="188"/>
      <c r="BI63" s="188"/>
      <c r="BJ63" s="188"/>
      <c r="BK63" s="188"/>
      <c r="BL63" s="188"/>
      <c r="BM63" s="188"/>
    </row>
    <row r="64" spans="1:65" s="189" customFormat="1" ht="38.25" x14ac:dyDescent="0.2">
      <c r="A64" s="253"/>
      <c r="B64" s="214"/>
      <c r="C64" s="215"/>
      <c r="D64" s="216" t="s">
        <v>851</v>
      </c>
      <c r="E64" s="215" t="s">
        <v>852</v>
      </c>
      <c r="F64" s="225">
        <v>1</v>
      </c>
      <c r="G64" s="216">
        <v>1</v>
      </c>
      <c r="H64" s="216">
        <v>1</v>
      </c>
      <c r="I64" s="216">
        <v>1</v>
      </c>
      <c r="J64" s="216">
        <v>1</v>
      </c>
      <c r="K64" s="216">
        <v>1</v>
      </c>
      <c r="L64" s="216">
        <v>1</v>
      </c>
      <c r="M64" s="216">
        <v>1</v>
      </c>
      <c r="N64" s="243">
        <v>1</v>
      </c>
      <c r="O64" s="243">
        <v>1</v>
      </c>
      <c r="P64" s="243">
        <v>1</v>
      </c>
      <c r="Q64" s="243">
        <v>1</v>
      </c>
      <c r="R64" s="204">
        <f t="shared" si="0"/>
        <v>12</v>
      </c>
      <c r="S64" s="215" t="s">
        <v>682</v>
      </c>
      <c r="T64" s="185"/>
      <c r="U64" s="185"/>
      <c r="V64" s="186" t="s">
        <v>1144</v>
      </c>
      <c r="W64" s="254"/>
      <c r="X64" s="187"/>
      <c r="Y64" s="187"/>
      <c r="Z64" s="187"/>
      <c r="AA64" s="187"/>
      <c r="AB64" s="187"/>
      <c r="AC64" s="187"/>
      <c r="AD64" s="187"/>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c r="BC64" s="188"/>
      <c r="BD64" s="188"/>
      <c r="BE64" s="188"/>
      <c r="BF64" s="188"/>
      <c r="BG64" s="188"/>
      <c r="BH64" s="188"/>
      <c r="BI64" s="188"/>
      <c r="BJ64" s="188"/>
      <c r="BK64" s="188"/>
      <c r="BL64" s="188"/>
      <c r="BM64" s="188"/>
    </row>
    <row r="65" spans="1:65" s="189" customFormat="1" ht="38.25" x14ac:dyDescent="0.2">
      <c r="A65" s="253"/>
      <c r="B65" s="214"/>
      <c r="C65" s="215"/>
      <c r="D65" s="216" t="s">
        <v>853</v>
      </c>
      <c r="E65" s="215" t="s">
        <v>854</v>
      </c>
      <c r="F65" s="225">
        <v>1</v>
      </c>
      <c r="G65" s="216">
        <v>1</v>
      </c>
      <c r="H65" s="216">
        <v>1</v>
      </c>
      <c r="I65" s="216">
        <v>1</v>
      </c>
      <c r="J65" s="216">
        <v>1</v>
      </c>
      <c r="K65" s="216">
        <v>1</v>
      </c>
      <c r="L65" s="216">
        <v>1</v>
      </c>
      <c r="M65" s="216">
        <v>1</v>
      </c>
      <c r="N65" s="243">
        <v>1</v>
      </c>
      <c r="O65" s="243">
        <v>1</v>
      </c>
      <c r="P65" s="243">
        <v>1</v>
      </c>
      <c r="Q65" s="243">
        <v>1</v>
      </c>
      <c r="R65" s="204">
        <f t="shared" si="0"/>
        <v>12</v>
      </c>
      <c r="S65" s="215" t="s">
        <v>682</v>
      </c>
      <c r="T65" s="185"/>
      <c r="U65" s="185"/>
      <c r="V65" s="186" t="s">
        <v>1147</v>
      </c>
      <c r="W65" s="254"/>
      <c r="X65" s="187"/>
      <c r="Y65" s="187"/>
      <c r="Z65" s="187"/>
      <c r="AA65" s="187"/>
      <c r="AB65" s="187"/>
      <c r="AC65" s="187"/>
      <c r="AD65" s="187"/>
      <c r="AE65" s="188"/>
      <c r="AF65" s="188"/>
      <c r="AG65" s="188"/>
      <c r="AH65" s="188"/>
      <c r="AI65" s="188"/>
      <c r="AJ65" s="188"/>
      <c r="AK65" s="188"/>
      <c r="AL65" s="188"/>
      <c r="AM65" s="188"/>
      <c r="AN65" s="188"/>
      <c r="AO65" s="188"/>
      <c r="AP65" s="188"/>
      <c r="AQ65" s="188"/>
      <c r="AR65" s="188"/>
      <c r="AS65" s="188"/>
      <c r="AT65" s="188"/>
      <c r="AU65" s="188"/>
      <c r="AV65" s="188"/>
      <c r="AW65" s="188"/>
      <c r="AX65" s="188"/>
      <c r="AY65" s="188"/>
      <c r="AZ65" s="188"/>
      <c r="BA65" s="188"/>
      <c r="BB65" s="188"/>
      <c r="BC65" s="188"/>
      <c r="BD65" s="188"/>
      <c r="BE65" s="188"/>
      <c r="BF65" s="188"/>
      <c r="BG65" s="188"/>
      <c r="BH65" s="188"/>
      <c r="BI65" s="188"/>
      <c r="BJ65" s="188"/>
      <c r="BK65" s="188"/>
      <c r="BL65" s="188"/>
      <c r="BM65" s="188"/>
    </row>
    <row r="66" spans="1:65" s="189" customFormat="1" ht="63.75" x14ac:dyDescent="0.2">
      <c r="A66" s="253"/>
      <c r="B66" s="214"/>
      <c r="C66" s="215"/>
      <c r="D66" s="216" t="s">
        <v>855</v>
      </c>
      <c r="E66" s="215" t="s">
        <v>856</v>
      </c>
      <c r="F66" s="225">
        <v>1</v>
      </c>
      <c r="G66" s="216">
        <v>1</v>
      </c>
      <c r="H66" s="216">
        <v>1</v>
      </c>
      <c r="I66" s="216">
        <v>1</v>
      </c>
      <c r="J66" s="216">
        <v>1</v>
      </c>
      <c r="K66" s="216">
        <v>1</v>
      </c>
      <c r="L66" s="216">
        <v>1</v>
      </c>
      <c r="M66" s="216">
        <v>1</v>
      </c>
      <c r="N66" s="216">
        <v>1</v>
      </c>
      <c r="O66" s="216">
        <v>1</v>
      </c>
      <c r="P66" s="216">
        <v>1</v>
      </c>
      <c r="Q66" s="216">
        <v>1</v>
      </c>
      <c r="R66" s="204">
        <f t="shared" ref="R66:R129" si="4">+F66+G66+H66+I66+J66+K66+L66+M66+N66+O66+P66+Q66</f>
        <v>12</v>
      </c>
      <c r="S66" s="215" t="s">
        <v>682</v>
      </c>
      <c r="T66" s="185"/>
      <c r="U66" s="185" t="s">
        <v>772</v>
      </c>
      <c r="V66" s="186" t="s">
        <v>1147</v>
      </c>
      <c r="W66" s="254" t="s">
        <v>1156</v>
      </c>
      <c r="X66" s="187"/>
      <c r="Y66" s="187"/>
      <c r="Z66" s="187"/>
      <c r="AA66" s="187"/>
      <c r="AB66" s="187"/>
      <c r="AC66" s="187"/>
      <c r="AD66" s="187"/>
      <c r="AE66" s="188"/>
      <c r="AF66" s="188"/>
      <c r="AG66" s="188"/>
      <c r="AH66" s="188"/>
      <c r="AI66" s="188"/>
      <c r="AJ66" s="188"/>
      <c r="AK66" s="188"/>
      <c r="AL66" s="188"/>
      <c r="AM66" s="188"/>
      <c r="AN66" s="188"/>
      <c r="AO66" s="188"/>
      <c r="AP66" s="188"/>
      <c r="AQ66" s="188"/>
      <c r="AR66" s="188"/>
      <c r="AS66" s="188"/>
      <c r="AT66" s="188"/>
      <c r="AU66" s="188"/>
      <c r="AV66" s="188"/>
      <c r="AW66" s="188"/>
      <c r="AX66" s="188"/>
      <c r="AY66" s="188"/>
      <c r="AZ66" s="188"/>
      <c r="BA66" s="188"/>
      <c r="BB66" s="188"/>
      <c r="BC66" s="188"/>
      <c r="BD66" s="188"/>
      <c r="BE66" s="188"/>
      <c r="BF66" s="188"/>
      <c r="BG66" s="188"/>
      <c r="BH66" s="188"/>
      <c r="BI66" s="188"/>
      <c r="BJ66" s="188"/>
      <c r="BK66" s="188"/>
      <c r="BL66" s="188"/>
      <c r="BM66" s="188"/>
    </row>
    <row r="67" spans="1:65" s="189" customFormat="1" ht="102" x14ac:dyDescent="0.2">
      <c r="A67" s="253" t="s">
        <v>713</v>
      </c>
      <c r="B67" s="214" t="s">
        <v>857</v>
      </c>
      <c r="C67" s="215" t="s">
        <v>858</v>
      </c>
      <c r="D67" s="216" t="s">
        <v>859</v>
      </c>
      <c r="E67" s="214" t="s">
        <v>860</v>
      </c>
      <c r="F67" s="247">
        <v>1</v>
      </c>
      <c r="G67" s="248">
        <v>1</v>
      </c>
      <c r="H67" s="248">
        <v>1</v>
      </c>
      <c r="I67" s="248">
        <v>1</v>
      </c>
      <c r="J67" s="248">
        <v>1</v>
      </c>
      <c r="K67" s="248">
        <v>1</v>
      </c>
      <c r="L67" s="248">
        <v>1</v>
      </c>
      <c r="M67" s="248">
        <v>1</v>
      </c>
      <c r="N67" s="248">
        <v>1</v>
      </c>
      <c r="O67" s="248">
        <v>1</v>
      </c>
      <c r="P67" s="248">
        <v>1</v>
      </c>
      <c r="Q67" s="248">
        <v>1</v>
      </c>
      <c r="R67" s="204">
        <f t="shared" si="4"/>
        <v>12</v>
      </c>
      <c r="S67" s="215" t="s">
        <v>673</v>
      </c>
      <c r="T67" s="185"/>
      <c r="U67" s="185"/>
      <c r="V67" s="186" t="s">
        <v>1144</v>
      </c>
      <c r="W67" s="255"/>
      <c r="X67" s="187"/>
      <c r="Y67" s="187"/>
      <c r="Z67" s="187"/>
      <c r="AA67" s="187"/>
      <c r="AB67" s="187"/>
      <c r="AC67" s="187"/>
      <c r="AD67" s="187"/>
      <c r="AE67" s="188"/>
      <c r="AF67" s="188"/>
      <c r="AG67" s="188"/>
      <c r="AH67" s="188"/>
      <c r="AI67" s="188"/>
      <c r="AJ67" s="188"/>
      <c r="AK67" s="188"/>
      <c r="AL67" s="188"/>
      <c r="AM67" s="188"/>
      <c r="AN67" s="188"/>
      <c r="AO67" s="188"/>
      <c r="AP67" s="188"/>
      <c r="AQ67" s="188"/>
      <c r="AR67" s="188"/>
      <c r="AS67" s="188"/>
      <c r="AT67" s="188"/>
      <c r="AU67" s="188"/>
      <c r="AV67" s="188"/>
      <c r="AW67" s="188"/>
      <c r="AX67" s="188"/>
      <c r="AY67" s="188"/>
      <c r="AZ67" s="188"/>
      <c r="BA67" s="188"/>
      <c r="BB67" s="188"/>
      <c r="BC67" s="188"/>
      <c r="BD67" s="188"/>
      <c r="BE67" s="188"/>
      <c r="BF67" s="188"/>
      <c r="BG67" s="188"/>
      <c r="BH67" s="188"/>
      <c r="BI67" s="188"/>
      <c r="BJ67" s="188"/>
      <c r="BK67" s="188"/>
      <c r="BL67" s="188"/>
      <c r="BM67" s="188"/>
    </row>
    <row r="68" spans="1:65" s="189" customFormat="1" ht="36.75" customHeight="1" x14ac:dyDescent="0.2">
      <c r="A68" s="253"/>
      <c r="B68" s="214"/>
      <c r="C68" s="215"/>
      <c r="D68" s="216" t="s">
        <v>861</v>
      </c>
      <c r="E68" s="215" t="s">
        <v>862</v>
      </c>
      <c r="F68" s="225">
        <v>1</v>
      </c>
      <c r="G68" s="216">
        <v>1</v>
      </c>
      <c r="H68" s="216">
        <v>1</v>
      </c>
      <c r="I68" s="216">
        <v>1</v>
      </c>
      <c r="J68" s="216">
        <v>1</v>
      </c>
      <c r="K68" s="216">
        <v>1</v>
      </c>
      <c r="L68" s="216">
        <v>1</v>
      </c>
      <c r="M68" s="216">
        <v>1</v>
      </c>
      <c r="N68" s="216">
        <v>1</v>
      </c>
      <c r="O68" s="216">
        <v>1</v>
      </c>
      <c r="P68" s="216">
        <v>1</v>
      </c>
      <c r="Q68" s="216">
        <v>1</v>
      </c>
      <c r="R68" s="204">
        <f t="shared" si="4"/>
        <v>12</v>
      </c>
      <c r="S68" s="215" t="s">
        <v>3</v>
      </c>
      <c r="T68" s="185"/>
      <c r="U68" s="192" t="s">
        <v>863</v>
      </c>
      <c r="V68" s="186" t="s">
        <v>1144</v>
      </c>
      <c r="W68" s="255"/>
      <c r="X68" s="187"/>
      <c r="Y68" s="187"/>
      <c r="Z68" s="187"/>
      <c r="AA68" s="187"/>
      <c r="AB68" s="187"/>
      <c r="AC68" s="187"/>
      <c r="AD68" s="187"/>
      <c r="AE68" s="188"/>
      <c r="AF68" s="188"/>
      <c r="AG68" s="188"/>
      <c r="AH68" s="188"/>
      <c r="AI68" s="188"/>
      <c r="AJ68" s="188"/>
      <c r="AK68" s="188"/>
      <c r="AL68" s="188"/>
      <c r="AM68" s="188"/>
      <c r="AN68" s="188"/>
      <c r="AO68" s="188"/>
      <c r="AP68" s="188"/>
      <c r="AQ68" s="188"/>
      <c r="AR68" s="188"/>
      <c r="AS68" s="188"/>
      <c r="AT68" s="188"/>
      <c r="AU68" s="188"/>
      <c r="AV68" s="188"/>
      <c r="AW68" s="188"/>
      <c r="AX68" s="188"/>
      <c r="AY68" s="188"/>
      <c r="AZ68" s="188"/>
      <c r="BA68" s="188"/>
      <c r="BB68" s="188"/>
      <c r="BC68" s="188"/>
      <c r="BD68" s="188"/>
      <c r="BE68" s="188"/>
      <c r="BF68" s="188"/>
      <c r="BG68" s="188"/>
      <c r="BH68" s="188"/>
      <c r="BI68" s="188"/>
      <c r="BJ68" s="188"/>
      <c r="BK68" s="188"/>
      <c r="BL68" s="188"/>
      <c r="BM68" s="188"/>
    </row>
    <row r="69" spans="1:65" s="189" customFormat="1" ht="51" x14ac:dyDescent="0.2">
      <c r="A69" s="253" t="s">
        <v>713</v>
      </c>
      <c r="B69" s="214" t="s">
        <v>864</v>
      </c>
      <c r="C69" s="215" t="s">
        <v>865</v>
      </c>
      <c r="D69" s="216" t="s">
        <v>866</v>
      </c>
      <c r="E69" s="215" t="s">
        <v>867</v>
      </c>
      <c r="F69" s="225"/>
      <c r="G69" s="216"/>
      <c r="H69" s="216">
        <v>1</v>
      </c>
      <c r="I69" s="216"/>
      <c r="J69" s="216"/>
      <c r="K69" s="216">
        <v>1</v>
      </c>
      <c r="L69" s="216"/>
      <c r="M69" s="216"/>
      <c r="N69" s="243">
        <v>1</v>
      </c>
      <c r="O69" s="243"/>
      <c r="P69" s="243"/>
      <c r="Q69" s="243">
        <v>1</v>
      </c>
      <c r="R69" s="204">
        <f t="shared" si="4"/>
        <v>4</v>
      </c>
      <c r="S69" s="215" t="s">
        <v>3</v>
      </c>
      <c r="T69" s="185"/>
      <c r="U69" s="185" t="s">
        <v>800</v>
      </c>
      <c r="V69" s="186" t="s">
        <v>1146</v>
      </c>
      <c r="W69" s="254"/>
      <c r="X69" s="187"/>
      <c r="Y69" s="187"/>
      <c r="Z69" s="187"/>
      <c r="AA69" s="187"/>
      <c r="AB69" s="187"/>
      <c r="AC69" s="187"/>
      <c r="AD69" s="187"/>
      <c r="AE69" s="188"/>
      <c r="AF69" s="188"/>
      <c r="AG69" s="188"/>
      <c r="AH69" s="188"/>
      <c r="AI69" s="188"/>
      <c r="AJ69" s="188"/>
      <c r="AK69" s="188"/>
      <c r="AL69" s="188"/>
      <c r="AM69" s="188"/>
      <c r="AN69" s="188"/>
      <c r="AO69" s="188"/>
      <c r="AP69" s="188"/>
      <c r="AQ69" s="188"/>
      <c r="AR69" s="188"/>
      <c r="AS69" s="188"/>
      <c r="AT69" s="188"/>
      <c r="AU69" s="188"/>
      <c r="AV69" s="188"/>
      <c r="AW69" s="188"/>
      <c r="AX69" s="188"/>
      <c r="AY69" s="188"/>
      <c r="AZ69" s="188"/>
      <c r="BA69" s="188"/>
      <c r="BB69" s="188"/>
      <c r="BC69" s="188"/>
      <c r="BD69" s="188"/>
      <c r="BE69" s="188"/>
      <c r="BF69" s="188"/>
      <c r="BG69" s="188"/>
      <c r="BH69" s="188"/>
      <c r="BI69" s="188"/>
      <c r="BJ69" s="188"/>
      <c r="BK69" s="188"/>
      <c r="BL69" s="188"/>
      <c r="BM69" s="188"/>
    </row>
    <row r="70" spans="1:65" s="189" customFormat="1" ht="27.75" customHeight="1" x14ac:dyDescent="0.2">
      <c r="A70" s="253"/>
      <c r="B70" s="214"/>
      <c r="C70" s="215"/>
      <c r="D70" s="216" t="s">
        <v>868</v>
      </c>
      <c r="E70" s="215" t="s">
        <v>869</v>
      </c>
      <c r="F70" s="225"/>
      <c r="G70" s="216"/>
      <c r="H70" s="216">
        <v>1</v>
      </c>
      <c r="I70" s="216"/>
      <c r="J70" s="216"/>
      <c r="K70" s="216">
        <v>1</v>
      </c>
      <c r="L70" s="216"/>
      <c r="M70" s="216"/>
      <c r="N70" s="243">
        <v>1</v>
      </c>
      <c r="O70" s="243"/>
      <c r="P70" s="243"/>
      <c r="Q70" s="243">
        <v>1</v>
      </c>
      <c r="R70" s="204">
        <f t="shared" si="4"/>
        <v>4</v>
      </c>
      <c r="S70" s="215" t="s">
        <v>682</v>
      </c>
      <c r="T70" s="185"/>
      <c r="U70" s="185"/>
      <c r="V70" s="186" t="s">
        <v>1146</v>
      </c>
      <c r="W70" s="254"/>
      <c r="X70" s="187"/>
      <c r="Y70" s="187"/>
      <c r="Z70" s="187"/>
      <c r="AA70" s="187"/>
      <c r="AB70" s="187"/>
      <c r="AC70" s="187"/>
      <c r="AD70" s="187"/>
      <c r="AE70" s="188"/>
      <c r="AF70" s="188"/>
      <c r="AG70" s="188"/>
      <c r="AH70" s="188"/>
      <c r="AI70" s="188"/>
      <c r="AJ70" s="188"/>
      <c r="AK70" s="188"/>
      <c r="AL70" s="188"/>
      <c r="AM70" s="188"/>
      <c r="AN70" s="188"/>
      <c r="AO70" s="188"/>
      <c r="AP70" s="188"/>
      <c r="AQ70" s="188"/>
      <c r="AR70" s="188"/>
      <c r="AS70" s="188"/>
      <c r="AT70" s="188"/>
      <c r="AU70" s="188"/>
      <c r="AV70" s="188"/>
      <c r="AW70" s="188"/>
      <c r="AX70" s="188"/>
      <c r="AY70" s="188"/>
      <c r="AZ70" s="188"/>
      <c r="BA70" s="188"/>
      <c r="BB70" s="188"/>
      <c r="BC70" s="188"/>
      <c r="BD70" s="188"/>
      <c r="BE70" s="188"/>
      <c r="BF70" s="188"/>
      <c r="BG70" s="188"/>
      <c r="BH70" s="188"/>
      <c r="BI70" s="188"/>
      <c r="BJ70" s="188"/>
      <c r="BK70" s="188"/>
      <c r="BL70" s="188"/>
      <c r="BM70" s="188"/>
    </row>
    <row r="71" spans="1:65" s="189" customFormat="1" ht="38.25" x14ac:dyDescent="0.2">
      <c r="A71" s="253"/>
      <c r="B71" s="214"/>
      <c r="C71" s="215"/>
      <c r="D71" s="216" t="s">
        <v>870</v>
      </c>
      <c r="E71" s="215" t="s">
        <v>871</v>
      </c>
      <c r="F71" s="225">
        <v>1</v>
      </c>
      <c r="G71" s="216">
        <v>1</v>
      </c>
      <c r="H71" s="216">
        <v>1</v>
      </c>
      <c r="I71" s="216">
        <v>1</v>
      </c>
      <c r="J71" s="216">
        <v>1</v>
      </c>
      <c r="K71" s="216">
        <v>1</v>
      </c>
      <c r="L71" s="216">
        <v>1</v>
      </c>
      <c r="M71" s="216">
        <v>1</v>
      </c>
      <c r="N71" s="243">
        <v>1</v>
      </c>
      <c r="O71" s="243">
        <v>1</v>
      </c>
      <c r="P71" s="243">
        <v>1</v>
      </c>
      <c r="Q71" s="243">
        <v>1</v>
      </c>
      <c r="R71" s="204">
        <f t="shared" si="4"/>
        <v>12</v>
      </c>
      <c r="S71" s="215" t="s">
        <v>3</v>
      </c>
      <c r="T71" s="185"/>
      <c r="U71" s="185" t="s">
        <v>800</v>
      </c>
      <c r="V71" s="186" t="s">
        <v>1146</v>
      </c>
      <c r="W71" s="254"/>
      <c r="X71" s="187"/>
      <c r="Y71" s="187"/>
      <c r="Z71" s="187"/>
      <c r="AA71" s="187"/>
      <c r="AB71" s="187"/>
      <c r="AC71" s="187"/>
      <c r="AD71" s="187"/>
      <c r="AE71" s="188"/>
      <c r="AF71" s="188"/>
      <c r="AG71" s="188"/>
      <c r="AH71" s="188"/>
      <c r="AI71" s="188"/>
      <c r="AJ71" s="188"/>
      <c r="AK71" s="188"/>
      <c r="AL71" s="188"/>
      <c r="AM71" s="188"/>
      <c r="AN71" s="188"/>
      <c r="AO71" s="188"/>
      <c r="AP71" s="188"/>
      <c r="AQ71" s="188"/>
      <c r="AR71" s="188"/>
      <c r="AS71" s="188"/>
      <c r="AT71" s="188"/>
      <c r="AU71" s="188"/>
      <c r="AV71" s="188"/>
      <c r="AW71" s="188"/>
      <c r="AX71" s="188"/>
      <c r="AY71" s="188"/>
      <c r="AZ71" s="188"/>
      <c r="BA71" s="188"/>
      <c r="BB71" s="188"/>
      <c r="BC71" s="188"/>
      <c r="BD71" s="188"/>
      <c r="BE71" s="188"/>
      <c r="BF71" s="188"/>
      <c r="BG71" s="188"/>
      <c r="BH71" s="188"/>
      <c r="BI71" s="188"/>
      <c r="BJ71" s="188"/>
      <c r="BK71" s="188"/>
      <c r="BL71" s="188"/>
      <c r="BM71" s="188"/>
    </row>
    <row r="72" spans="1:65" s="189" customFormat="1" ht="79.5" customHeight="1" x14ac:dyDescent="0.2">
      <c r="A72" s="253"/>
      <c r="B72" s="214"/>
      <c r="C72" s="215"/>
      <c r="D72" s="216" t="s">
        <v>872</v>
      </c>
      <c r="E72" s="219" t="s">
        <v>873</v>
      </c>
      <c r="F72" s="225"/>
      <c r="G72" s="221"/>
      <c r="H72" s="221"/>
      <c r="I72" s="221"/>
      <c r="J72" s="221"/>
      <c r="K72" s="221"/>
      <c r="L72" s="221"/>
      <c r="M72" s="221"/>
      <c r="N72" s="245">
        <v>1</v>
      </c>
      <c r="O72" s="245"/>
      <c r="P72" s="245"/>
      <c r="Q72" s="245">
        <v>1</v>
      </c>
      <c r="R72" s="200">
        <f t="shared" si="4"/>
        <v>2</v>
      </c>
      <c r="S72" s="219" t="s">
        <v>674</v>
      </c>
      <c r="T72" s="190" t="s">
        <v>3</v>
      </c>
      <c r="U72" s="190" t="s">
        <v>768</v>
      </c>
      <c r="V72" s="186" t="s">
        <v>1146</v>
      </c>
      <c r="W72" s="254" t="s">
        <v>874</v>
      </c>
      <c r="X72" s="187"/>
      <c r="Y72" s="187"/>
      <c r="Z72" s="187"/>
      <c r="AA72" s="187"/>
      <c r="AB72" s="187"/>
      <c r="AC72" s="187"/>
      <c r="AD72" s="187"/>
      <c r="AE72" s="188"/>
      <c r="AF72" s="188"/>
      <c r="AG72" s="188"/>
      <c r="AH72" s="188"/>
      <c r="AI72" s="188"/>
      <c r="AJ72" s="188"/>
      <c r="AK72" s="188"/>
      <c r="AL72" s="188"/>
      <c r="AM72" s="188"/>
      <c r="AN72" s="188"/>
      <c r="AO72" s="188"/>
      <c r="AP72" s="188"/>
      <c r="AQ72" s="188"/>
      <c r="AR72" s="188"/>
      <c r="AS72" s="188"/>
      <c r="AT72" s="188"/>
      <c r="AU72" s="188"/>
      <c r="AV72" s="188"/>
      <c r="AW72" s="188"/>
      <c r="AX72" s="188"/>
      <c r="AY72" s="188"/>
      <c r="AZ72" s="188"/>
      <c r="BA72" s="188"/>
      <c r="BB72" s="188"/>
      <c r="BC72" s="188"/>
      <c r="BD72" s="188"/>
      <c r="BE72" s="188"/>
      <c r="BF72" s="188"/>
      <c r="BG72" s="188"/>
      <c r="BH72" s="188"/>
      <c r="BI72" s="188"/>
      <c r="BJ72" s="188"/>
      <c r="BK72" s="188"/>
      <c r="BL72" s="188"/>
      <c r="BM72" s="188"/>
    </row>
    <row r="73" spans="1:65" s="189" customFormat="1" ht="51" x14ac:dyDescent="0.2">
      <c r="A73" s="253" t="s">
        <v>875</v>
      </c>
      <c r="B73" s="215" t="s">
        <v>876</v>
      </c>
      <c r="C73" s="215" t="s">
        <v>877</v>
      </c>
      <c r="D73" s="216" t="s">
        <v>878</v>
      </c>
      <c r="E73" s="215" t="s">
        <v>879</v>
      </c>
      <c r="F73" s="225"/>
      <c r="G73" s="243"/>
      <c r="H73" s="243">
        <v>1</v>
      </c>
      <c r="I73" s="243"/>
      <c r="J73" s="243"/>
      <c r="K73" s="243">
        <v>1</v>
      </c>
      <c r="L73" s="243"/>
      <c r="M73" s="243"/>
      <c r="N73" s="243">
        <v>1</v>
      </c>
      <c r="O73" s="243"/>
      <c r="P73" s="243"/>
      <c r="Q73" s="243"/>
      <c r="R73" s="204">
        <f t="shared" si="4"/>
        <v>3</v>
      </c>
      <c r="S73" s="215" t="s">
        <v>674</v>
      </c>
      <c r="T73" s="185" t="s">
        <v>683</v>
      </c>
      <c r="U73" s="185"/>
      <c r="V73" s="186" t="s">
        <v>830</v>
      </c>
      <c r="W73" s="254"/>
      <c r="X73" s="187"/>
      <c r="Y73" s="187"/>
      <c r="Z73" s="187"/>
      <c r="AA73" s="187"/>
      <c r="AB73" s="187"/>
      <c r="AC73" s="187"/>
      <c r="AD73" s="187"/>
      <c r="AE73" s="188"/>
      <c r="AF73" s="188"/>
      <c r="AG73" s="188"/>
      <c r="AH73" s="188"/>
      <c r="AI73" s="188"/>
      <c r="AJ73" s="188"/>
      <c r="AK73" s="188"/>
      <c r="AL73" s="188"/>
      <c r="AM73" s="188"/>
      <c r="AN73" s="188"/>
      <c r="AO73" s="188"/>
      <c r="AP73" s="188"/>
      <c r="AQ73" s="188"/>
      <c r="AR73" s="188"/>
      <c r="AS73" s="188"/>
      <c r="AT73" s="188"/>
      <c r="AU73" s="188"/>
      <c r="AV73" s="188"/>
      <c r="AW73" s="188"/>
      <c r="AX73" s="188"/>
      <c r="AY73" s="188"/>
      <c r="AZ73" s="188"/>
      <c r="BA73" s="188"/>
      <c r="BB73" s="188"/>
      <c r="BC73" s="188"/>
      <c r="BD73" s="188"/>
      <c r="BE73" s="188"/>
      <c r="BF73" s="188"/>
      <c r="BG73" s="188"/>
      <c r="BH73" s="188"/>
      <c r="BI73" s="188"/>
      <c r="BJ73" s="188"/>
      <c r="BK73" s="188"/>
      <c r="BL73" s="188"/>
      <c r="BM73" s="188"/>
    </row>
    <row r="74" spans="1:65" s="189" customFormat="1" ht="38.25" x14ac:dyDescent="0.2">
      <c r="A74" s="253"/>
      <c r="B74" s="214"/>
      <c r="C74" s="215"/>
      <c r="D74" s="216" t="s">
        <v>880</v>
      </c>
      <c r="E74" s="215" t="s">
        <v>881</v>
      </c>
      <c r="F74" s="225"/>
      <c r="G74" s="243"/>
      <c r="H74" s="243">
        <v>1</v>
      </c>
      <c r="I74" s="243"/>
      <c r="J74" s="243"/>
      <c r="K74" s="243">
        <v>1</v>
      </c>
      <c r="L74" s="243"/>
      <c r="M74" s="243"/>
      <c r="N74" s="243">
        <v>1</v>
      </c>
      <c r="O74" s="243"/>
      <c r="P74" s="243"/>
      <c r="Q74" s="243">
        <v>1</v>
      </c>
      <c r="R74" s="204">
        <f t="shared" si="4"/>
        <v>4</v>
      </c>
      <c r="S74" s="215" t="s">
        <v>674</v>
      </c>
      <c r="T74" s="185" t="s">
        <v>682</v>
      </c>
      <c r="U74" s="185"/>
      <c r="V74" s="186" t="s">
        <v>830</v>
      </c>
      <c r="W74" s="254"/>
      <c r="X74" s="187"/>
      <c r="Y74" s="187"/>
      <c r="Z74" s="187"/>
      <c r="AA74" s="187"/>
      <c r="AB74" s="187"/>
      <c r="AC74" s="187"/>
      <c r="AD74" s="187"/>
      <c r="AE74" s="188"/>
      <c r="AF74" s="188"/>
      <c r="AG74" s="188"/>
      <c r="AH74" s="188"/>
      <c r="AI74" s="188"/>
      <c r="AJ74" s="188"/>
      <c r="AK74" s="188"/>
      <c r="AL74" s="188"/>
      <c r="AM74" s="188"/>
      <c r="AN74" s="188"/>
      <c r="AO74" s="188"/>
      <c r="AP74" s="188"/>
      <c r="AQ74" s="188"/>
      <c r="AR74" s="188"/>
      <c r="AS74" s="188"/>
      <c r="AT74" s="188"/>
      <c r="AU74" s="188"/>
      <c r="AV74" s="188"/>
      <c r="AW74" s="188"/>
      <c r="AX74" s="188"/>
      <c r="AY74" s="188"/>
      <c r="AZ74" s="188"/>
      <c r="BA74" s="188"/>
      <c r="BB74" s="188"/>
      <c r="BC74" s="188"/>
      <c r="BD74" s="188"/>
      <c r="BE74" s="188"/>
      <c r="BF74" s="188"/>
      <c r="BG74" s="188"/>
      <c r="BH74" s="188"/>
      <c r="BI74" s="188"/>
      <c r="BJ74" s="188"/>
      <c r="BK74" s="188"/>
      <c r="BL74" s="188"/>
      <c r="BM74" s="188"/>
    </row>
    <row r="75" spans="1:65" s="189" customFormat="1" ht="63.75" x14ac:dyDescent="0.2">
      <c r="A75" s="253" t="s">
        <v>716</v>
      </c>
      <c r="B75" s="214" t="s">
        <v>882</v>
      </c>
      <c r="C75" s="215" t="s">
        <v>883</v>
      </c>
      <c r="D75" s="216" t="s">
        <v>884</v>
      </c>
      <c r="E75" s="215" t="s">
        <v>885</v>
      </c>
      <c r="F75" s="225"/>
      <c r="G75" s="216"/>
      <c r="H75" s="243">
        <v>1</v>
      </c>
      <c r="I75" s="243">
        <v>1</v>
      </c>
      <c r="J75" s="243">
        <v>1</v>
      </c>
      <c r="K75" s="243">
        <v>1</v>
      </c>
      <c r="L75" s="243">
        <v>1</v>
      </c>
      <c r="M75" s="243">
        <v>1</v>
      </c>
      <c r="N75" s="243">
        <v>1</v>
      </c>
      <c r="O75" s="243">
        <v>1</v>
      </c>
      <c r="P75" s="243">
        <v>1</v>
      </c>
      <c r="Q75" s="243"/>
      <c r="R75" s="204">
        <f t="shared" si="4"/>
        <v>9</v>
      </c>
      <c r="S75" s="215" t="s">
        <v>674</v>
      </c>
      <c r="T75" s="185"/>
      <c r="U75" s="185"/>
      <c r="V75" s="186" t="s">
        <v>830</v>
      </c>
      <c r="W75" s="254"/>
      <c r="X75" s="187"/>
      <c r="Y75" s="187"/>
      <c r="Z75" s="187"/>
      <c r="AA75" s="187"/>
      <c r="AB75" s="187"/>
      <c r="AC75" s="187"/>
      <c r="AD75" s="187"/>
      <c r="AE75" s="188"/>
      <c r="AF75" s="188"/>
      <c r="AG75" s="188"/>
      <c r="AH75" s="188"/>
      <c r="AI75" s="188"/>
      <c r="AJ75" s="188"/>
      <c r="AK75" s="188"/>
      <c r="AL75" s="188"/>
      <c r="AM75" s="188"/>
      <c r="AN75" s="188"/>
      <c r="AO75" s="188"/>
      <c r="AP75" s="188"/>
      <c r="AQ75" s="188"/>
      <c r="AR75" s="188"/>
      <c r="AS75" s="188"/>
      <c r="AT75" s="188"/>
      <c r="AU75" s="188"/>
      <c r="AV75" s="188"/>
      <c r="AW75" s="188"/>
      <c r="AX75" s="188"/>
      <c r="AY75" s="188"/>
      <c r="AZ75" s="188"/>
      <c r="BA75" s="188"/>
      <c r="BB75" s="188"/>
      <c r="BC75" s="188"/>
      <c r="BD75" s="188"/>
      <c r="BE75" s="188"/>
      <c r="BF75" s="188"/>
      <c r="BG75" s="188"/>
      <c r="BH75" s="188"/>
      <c r="BI75" s="188"/>
      <c r="BJ75" s="188"/>
      <c r="BK75" s="188"/>
      <c r="BL75" s="188"/>
      <c r="BM75" s="188"/>
    </row>
    <row r="76" spans="1:65" s="189" customFormat="1" ht="38.25" x14ac:dyDescent="0.2">
      <c r="A76" s="253"/>
      <c r="B76" s="214"/>
      <c r="C76" s="215"/>
      <c r="D76" s="216" t="s">
        <v>886</v>
      </c>
      <c r="E76" s="215" t="s">
        <v>887</v>
      </c>
      <c r="F76" s="225"/>
      <c r="G76" s="243"/>
      <c r="H76" s="243"/>
      <c r="I76" s="243"/>
      <c r="J76" s="243"/>
      <c r="K76" s="243"/>
      <c r="L76" s="243"/>
      <c r="M76" s="243"/>
      <c r="N76" s="243">
        <v>1</v>
      </c>
      <c r="O76" s="243"/>
      <c r="P76" s="243"/>
      <c r="Q76" s="243"/>
      <c r="R76" s="204">
        <f t="shared" si="4"/>
        <v>1</v>
      </c>
      <c r="S76" s="215" t="s">
        <v>682</v>
      </c>
      <c r="T76" s="185"/>
      <c r="U76" s="185"/>
      <c r="V76" s="186" t="s">
        <v>830</v>
      </c>
      <c r="W76" s="254"/>
      <c r="X76" s="187"/>
      <c r="Y76" s="187"/>
      <c r="Z76" s="187"/>
      <c r="AA76" s="187"/>
      <c r="AB76" s="187"/>
      <c r="AC76" s="187"/>
      <c r="AD76" s="187"/>
      <c r="AE76" s="188"/>
      <c r="AF76" s="188"/>
      <c r="AG76" s="188"/>
      <c r="AH76" s="188"/>
      <c r="AI76" s="188"/>
      <c r="AJ76" s="188"/>
      <c r="AK76" s="188"/>
      <c r="AL76" s="188"/>
      <c r="AM76" s="188"/>
      <c r="AN76" s="188"/>
      <c r="AO76" s="188"/>
      <c r="AP76" s="188"/>
      <c r="AQ76" s="188"/>
      <c r="AR76" s="188"/>
      <c r="AS76" s="188"/>
      <c r="AT76" s="188"/>
      <c r="AU76" s="188"/>
      <c r="AV76" s="188"/>
      <c r="AW76" s="188"/>
      <c r="AX76" s="188"/>
      <c r="AY76" s="188"/>
      <c r="AZ76" s="188"/>
      <c r="BA76" s="188"/>
      <c r="BB76" s="188"/>
      <c r="BC76" s="188"/>
      <c r="BD76" s="188"/>
      <c r="BE76" s="188"/>
      <c r="BF76" s="188"/>
      <c r="BG76" s="188"/>
      <c r="BH76" s="188"/>
      <c r="BI76" s="188"/>
      <c r="BJ76" s="188"/>
      <c r="BK76" s="188"/>
      <c r="BL76" s="188"/>
      <c r="BM76" s="188"/>
    </row>
    <row r="77" spans="1:65" s="189" customFormat="1" ht="42" customHeight="1" x14ac:dyDescent="0.2">
      <c r="A77" s="253"/>
      <c r="B77" s="214"/>
      <c r="C77" s="215"/>
      <c r="D77" s="216" t="s">
        <v>888</v>
      </c>
      <c r="E77" s="215" t="s">
        <v>889</v>
      </c>
      <c r="F77" s="225"/>
      <c r="G77" s="243"/>
      <c r="H77" s="243"/>
      <c r="I77" s="243"/>
      <c r="J77" s="243"/>
      <c r="K77" s="243"/>
      <c r="L77" s="243"/>
      <c r="M77" s="243"/>
      <c r="N77" s="243"/>
      <c r="O77" s="243"/>
      <c r="P77" s="243">
        <v>1</v>
      </c>
      <c r="Q77" s="243"/>
      <c r="R77" s="204">
        <f t="shared" si="4"/>
        <v>1</v>
      </c>
      <c r="S77" s="215" t="s">
        <v>677</v>
      </c>
      <c r="T77" s="185"/>
      <c r="U77" s="185"/>
      <c r="V77" s="186" t="s">
        <v>830</v>
      </c>
      <c r="W77" s="254"/>
      <c r="X77" s="187"/>
      <c r="Y77" s="187"/>
      <c r="Z77" s="187"/>
      <c r="AA77" s="187"/>
      <c r="AB77" s="187"/>
      <c r="AC77" s="187"/>
      <c r="AD77" s="187"/>
      <c r="AE77" s="188"/>
      <c r="AF77" s="188"/>
      <c r="AG77" s="188"/>
      <c r="AH77" s="188"/>
      <c r="AI77" s="188"/>
      <c r="AJ77" s="188"/>
      <c r="AK77" s="188"/>
      <c r="AL77" s="188"/>
      <c r="AM77" s="188"/>
      <c r="AN77" s="188"/>
      <c r="AO77" s="188"/>
      <c r="AP77" s="188"/>
      <c r="AQ77" s="188"/>
      <c r="AR77" s="188"/>
      <c r="AS77" s="188"/>
      <c r="AT77" s="188"/>
      <c r="AU77" s="188"/>
      <c r="AV77" s="188"/>
      <c r="AW77" s="188"/>
      <c r="AX77" s="188"/>
      <c r="AY77" s="188"/>
      <c r="AZ77" s="188"/>
      <c r="BA77" s="188"/>
      <c r="BB77" s="188"/>
      <c r="BC77" s="188"/>
      <c r="BD77" s="188"/>
      <c r="BE77" s="188"/>
      <c r="BF77" s="188"/>
      <c r="BG77" s="188"/>
      <c r="BH77" s="188"/>
      <c r="BI77" s="188"/>
      <c r="BJ77" s="188"/>
      <c r="BK77" s="188"/>
      <c r="BL77" s="188"/>
      <c r="BM77" s="188"/>
    </row>
    <row r="78" spans="1:65" s="189" customFormat="1" ht="38.25" x14ac:dyDescent="0.2">
      <c r="A78" s="253"/>
      <c r="B78" s="214"/>
      <c r="C78" s="215" t="s">
        <v>890</v>
      </c>
      <c r="D78" s="216" t="s">
        <v>891</v>
      </c>
      <c r="E78" s="215" t="s">
        <v>892</v>
      </c>
      <c r="F78" s="225"/>
      <c r="G78" s="243"/>
      <c r="H78" s="243"/>
      <c r="I78" s="243">
        <v>1</v>
      </c>
      <c r="J78" s="243"/>
      <c r="K78" s="243"/>
      <c r="L78" s="243">
        <v>1</v>
      </c>
      <c r="M78" s="243"/>
      <c r="N78" s="243"/>
      <c r="O78" s="243">
        <v>1</v>
      </c>
      <c r="P78" s="243"/>
      <c r="Q78" s="243"/>
      <c r="R78" s="204">
        <f t="shared" si="4"/>
        <v>3</v>
      </c>
      <c r="S78" s="215" t="s">
        <v>683</v>
      </c>
      <c r="T78" s="185" t="s">
        <v>674</v>
      </c>
      <c r="U78" s="185"/>
      <c r="V78" s="186" t="s">
        <v>830</v>
      </c>
      <c r="W78" s="254"/>
      <c r="X78" s="187"/>
      <c r="Y78" s="187"/>
      <c r="Z78" s="187"/>
      <c r="AA78" s="187"/>
      <c r="AB78" s="187"/>
      <c r="AC78" s="187"/>
      <c r="AD78" s="187"/>
      <c r="AE78" s="188"/>
      <c r="AF78" s="188"/>
      <c r="AG78" s="188"/>
      <c r="AH78" s="188"/>
      <c r="AI78" s="188"/>
      <c r="AJ78" s="188"/>
      <c r="AK78" s="188"/>
      <c r="AL78" s="188"/>
      <c r="AM78" s="188"/>
      <c r="AN78" s="188"/>
      <c r="AO78" s="188"/>
      <c r="AP78" s="188"/>
      <c r="AQ78" s="188"/>
      <c r="AR78" s="188"/>
      <c r="AS78" s="188"/>
      <c r="AT78" s="188"/>
      <c r="AU78" s="188"/>
      <c r="AV78" s="188"/>
      <c r="AW78" s="188"/>
      <c r="AX78" s="188"/>
      <c r="AY78" s="188"/>
      <c r="AZ78" s="188"/>
      <c r="BA78" s="188"/>
      <c r="BB78" s="188"/>
      <c r="BC78" s="188"/>
      <c r="BD78" s="188"/>
      <c r="BE78" s="188"/>
      <c r="BF78" s="188"/>
      <c r="BG78" s="188"/>
      <c r="BH78" s="188"/>
      <c r="BI78" s="188"/>
      <c r="BJ78" s="188"/>
      <c r="BK78" s="188"/>
      <c r="BL78" s="188"/>
      <c r="BM78" s="188"/>
    </row>
    <row r="79" spans="1:65" s="189" customFormat="1" ht="38.25" customHeight="1" x14ac:dyDescent="0.2">
      <c r="A79" s="253"/>
      <c r="B79" s="214"/>
      <c r="C79" s="215"/>
      <c r="D79" s="216" t="s">
        <v>893</v>
      </c>
      <c r="E79" s="215" t="s">
        <v>894</v>
      </c>
      <c r="F79" s="225"/>
      <c r="G79" s="243"/>
      <c r="H79" s="243"/>
      <c r="I79" s="243"/>
      <c r="J79" s="243"/>
      <c r="K79" s="243">
        <v>1</v>
      </c>
      <c r="L79" s="243"/>
      <c r="M79" s="243"/>
      <c r="N79" s="243"/>
      <c r="O79" s="243"/>
      <c r="P79" s="243"/>
      <c r="Q79" s="243"/>
      <c r="R79" s="204">
        <f>+F79+G79+H79+I79+J79+K79+L79+M79+N79+O79+P79+Q79</f>
        <v>1</v>
      </c>
      <c r="S79" s="215" t="s">
        <v>3</v>
      </c>
      <c r="T79" s="185"/>
      <c r="U79" s="185" t="s">
        <v>895</v>
      </c>
      <c r="V79" s="186" t="s">
        <v>830</v>
      </c>
      <c r="W79" s="254"/>
      <c r="X79" s="187"/>
      <c r="Y79" s="187"/>
      <c r="Z79" s="187"/>
      <c r="AA79" s="187"/>
      <c r="AB79" s="187"/>
      <c r="AC79" s="187"/>
      <c r="AD79" s="187"/>
      <c r="AE79" s="188"/>
      <c r="AF79" s="188"/>
      <c r="AG79" s="188"/>
      <c r="AH79" s="188"/>
      <c r="AI79" s="188"/>
      <c r="AJ79" s="188"/>
      <c r="AK79" s="188"/>
      <c r="AL79" s="188"/>
      <c r="AM79" s="188"/>
      <c r="AN79" s="188"/>
      <c r="AO79" s="188"/>
      <c r="AP79" s="188"/>
      <c r="AQ79" s="188"/>
      <c r="AR79" s="188"/>
      <c r="AS79" s="188"/>
      <c r="AT79" s="188"/>
      <c r="AU79" s="188"/>
      <c r="AV79" s="188"/>
      <c r="AW79" s="188"/>
      <c r="AX79" s="188"/>
      <c r="AY79" s="188"/>
      <c r="AZ79" s="188"/>
      <c r="BA79" s="188"/>
      <c r="BB79" s="188"/>
      <c r="BC79" s="188"/>
      <c r="BD79" s="188"/>
      <c r="BE79" s="188"/>
      <c r="BF79" s="188"/>
      <c r="BG79" s="188"/>
      <c r="BH79" s="188"/>
      <c r="BI79" s="188"/>
      <c r="BJ79" s="188"/>
      <c r="BK79" s="188"/>
      <c r="BL79" s="188"/>
      <c r="BM79" s="188"/>
    </row>
    <row r="80" spans="1:65" s="189" customFormat="1" ht="99" customHeight="1" x14ac:dyDescent="0.2">
      <c r="A80" s="253"/>
      <c r="B80" s="214"/>
      <c r="C80" s="215"/>
      <c r="D80" s="216" t="s">
        <v>896</v>
      </c>
      <c r="E80" s="215" t="s">
        <v>897</v>
      </c>
      <c r="F80" s="225"/>
      <c r="G80" s="243"/>
      <c r="H80" s="243"/>
      <c r="I80" s="243"/>
      <c r="J80" s="243"/>
      <c r="K80" s="243"/>
      <c r="L80" s="243"/>
      <c r="M80" s="243"/>
      <c r="N80" s="243">
        <v>1</v>
      </c>
      <c r="O80" s="243"/>
      <c r="P80" s="243"/>
      <c r="Q80" s="243"/>
      <c r="R80" s="204">
        <f>+F80+G80+H80+I80+J80+K80+L80+M80+N80+O80+P80+Q80</f>
        <v>1</v>
      </c>
      <c r="S80" s="215" t="s">
        <v>3</v>
      </c>
      <c r="T80" s="185"/>
      <c r="U80" s="185" t="s">
        <v>898</v>
      </c>
      <c r="V80" s="186" t="s">
        <v>1145</v>
      </c>
      <c r="W80" s="254" t="s">
        <v>899</v>
      </c>
      <c r="X80" s="187"/>
      <c r="Y80" s="187"/>
      <c r="Z80" s="187"/>
      <c r="AA80" s="187"/>
      <c r="AB80" s="187"/>
      <c r="AC80" s="187"/>
      <c r="AD80" s="187"/>
      <c r="AE80" s="188"/>
      <c r="AF80" s="188"/>
      <c r="AG80" s="188"/>
      <c r="AH80" s="188"/>
      <c r="AI80" s="188"/>
      <c r="AJ80" s="188"/>
      <c r="AK80" s="188"/>
      <c r="AL80" s="188"/>
      <c r="AM80" s="188"/>
      <c r="AN80" s="188"/>
      <c r="AO80" s="188"/>
      <c r="AP80" s="188"/>
      <c r="AQ80" s="188"/>
      <c r="AR80" s="188"/>
      <c r="AS80" s="188"/>
      <c r="AT80" s="188"/>
      <c r="AU80" s="188"/>
      <c r="AV80" s="188"/>
      <c r="AW80" s="188"/>
      <c r="AX80" s="188"/>
      <c r="AY80" s="188"/>
      <c r="AZ80" s="188"/>
      <c r="BA80" s="188"/>
      <c r="BB80" s="188"/>
      <c r="BC80" s="188"/>
      <c r="BD80" s="188"/>
      <c r="BE80" s="188"/>
      <c r="BF80" s="188"/>
      <c r="BG80" s="188"/>
      <c r="BH80" s="188"/>
      <c r="BI80" s="188"/>
      <c r="BJ80" s="188"/>
      <c r="BK80" s="188"/>
      <c r="BL80" s="188"/>
      <c r="BM80" s="188"/>
    </row>
    <row r="81" spans="1:65" s="189" customFormat="1" ht="108.75" customHeight="1" x14ac:dyDescent="0.2">
      <c r="A81" s="253" t="s">
        <v>716</v>
      </c>
      <c r="B81" s="214"/>
      <c r="C81" s="215" t="s">
        <v>900</v>
      </c>
      <c r="D81" s="216" t="s">
        <v>901</v>
      </c>
      <c r="E81" s="215" t="s">
        <v>902</v>
      </c>
      <c r="F81" s="225"/>
      <c r="G81" s="243"/>
      <c r="H81" s="243">
        <v>1</v>
      </c>
      <c r="I81" s="243"/>
      <c r="J81" s="243"/>
      <c r="K81" s="243">
        <v>1</v>
      </c>
      <c r="L81" s="243"/>
      <c r="M81" s="243"/>
      <c r="N81" s="243">
        <v>1</v>
      </c>
      <c r="O81" s="243"/>
      <c r="P81" s="243"/>
      <c r="Q81" s="243">
        <v>1</v>
      </c>
      <c r="R81" s="204">
        <f t="shared" si="4"/>
        <v>4</v>
      </c>
      <c r="S81" s="215" t="s">
        <v>3</v>
      </c>
      <c r="T81" s="185"/>
      <c r="U81" s="185" t="s">
        <v>903</v>
      </c>
      <c r="V81" s="186" t="s">
        <v>830</v>
      </c>
      <c r="W81" s="254" t="s">
        <v>904</v>
      </c>
      <c r="X81" s="187"/>
      <c r="Y81" s="187"/>
      <c r="Z81" s="187"/>
      <c r="AA81" s="187"/>
      <c r="AB81" s="187"/>
      <c r="AC81" s="187"/>
      <c r="AD81" s="187"/>
      <c r="AE81" s="188"/>
      <c r="AF81" s="188"/>
      <c r="AG81" s="188"/>
      <c r="AH81" s="188"/>
      <c r="AI81" s="188"/>
      <c r="AJ81" s="188"/>
      <c r="AK81" s="188"/>
      <c r="AL81" s="188"/>
      <c r="AM81" s="188"/>
      <c r="AN81" s="188"/>
      <c r="AO81" s="188"/>
      <c r="AP81" s="188"/>
      <c r="AQ81" s="188"/>
      <c r="AR81" s="188"/>
      <c r="AS81" s="188"/>
      <c r="AT81" s="188"/>
      <c r="AU81" s="188"/>
      <c r="AV81" s="188"/>
      <c r="AW81" s="188"/>
      <c r="AX81" s="188"/>
      <c r="AY81" s="188"/>
      <c r="AZ81" s="188"/>
      <c r="BA81" s="188"/>
      <c r="BB81" s="188"/>
      <c r="BC81" s="188"/>
      <c r="BD81" s="188"/>
      <c r="BE81" s="188"/>
      <c r="BF81" s="188"/>
      <c r="BG81" s="188"/>
      <c r="BH81" s="188"/>
      <c r="BI81" s="188"/>
      <c r="BJ81" s="188"/>
      <c r="BK81" s="188"/>
      <c r="BL81" s="188"/>
      <c r="BM81" s="188"/>
    </row>
    <row r="82" spans="1:65" s="189" customFormat="1" ht="63.75" customHeight="1" x14ac:dyDescent="0.2">
      <c r="A82" s="253"/>
      <c r="B82" s="214"/>
      <c r="C82" s="215"/>
      <c r="D82" s="216" t="s">
        <v>905</v>
      </c>
      <c r="E82" s="215" t="s">
        <v>906</v>
      </c>
      <c r="F82" s="225"/>
      <c r="G82" s="243"/>
      <c r="H82" s="243">
        <v>1</v>
      </c>
      <c r="I82" s="243"/>
      <c r="J82" s="243"/>
      <c r="K82" s="243">
        <v>1</v>
      </c>
      <c r="L82" s="243"/>
      <c r="M82" s="243"/>
      <c r="N82" s="243">
        <v>1</v>
      </c>
      <c r="O82" s="243"/>
      <c r="P82" s="243"/>
      <c r="Q82" s="243">
        <v>1</v>
      </c>
      <c r="R82" s="204">
        <f t="shared" si="4"/>
        <v>4</v>
      </c>
      <c r="S82" s="215" t="s">
        <v>682</v>
      </c>
      <c r="T82" s="185"/>
      <c r="U82" s="185"/>
      <c r="V82" s="186" t="s">
        <v>1133</v>
      </c>
      <c r="W82" s="254" t="s">
        <v>907</v>
      </c>
      <c r="X82" s="187"/>
      <c r="Y82" s="187"/>
      <c r="Z82" s="187"/>
      <c r="AA82" s="187"/>
      <c r="AB82" s="187"/>
      <c r="AC82" s="187"/>
      <c r="AD82" s="187"/>
      <c r="AE82" s="188"/>
      <c r="AF82" s="188"/>
      <c r="AG82" s="188"/>
      <c r="AH82" s="188"/>
      <c r="AI82" s="188"/>
      <c r="AJ82" s="188"/>
      <c r="AK82" s="188"/>
      <c r="AL82" s="188"/>
      <c r="AM82" s="188"/>
      <c r="AN82" s="188"/>
      <c r="AO82" s="188"/>
      <c r="AP82" s="188"/>
      <c r="AQ82" s="188"/>
      <c r="AR82" s="188"/>
      <c r="AS82" s="188"/>
      <c r="AT82" s="188"/>
      <c r="AU82" s="188"/>
      <c r="AV82" s="188"/>
      <c r="AW82" s="188"/>
      <c r="AX82" s="188"/>
      <c r="AY82" s="188"/>
      <c r="AZ82" s="188"/>
      <c r="BA82" s="188"/>
      <c r="BB82" s="188"/>
      <c r="BC82" s="188"/>
      <c r="BD82" s="188"/>
      <c r="BE82" s="188"/>
      <c r="BF82" s="188"/>
      <c r="BG82" s="188"/>
      <c r="BH82" s="188"/>
      <c r="BI82" s="188"/>
      <c r="BJ82" s="188"/>
      <c r="BK82" s="188"/>
      <c r="BL82" s="188"/>
      <c r="BM82" s="188"/>
    </row>
    <row r="83" spans="1:65" s="189" customFormat="1" ht="63" customHeight="1" x14ac:dyDescent="0.2">
      <c r="A83" s="253"/>
      <c r="B83" s="214"/>
      <c r="C83" s="215"/>
      <c r="D83" s="216" t="s">
        <v>908</v>
      </c>
      <c r="E83" s="215" t="s">
        <v>909</v>
      </c>
      <c r="F83" s="225"/>
      <c r="G83" s="243"/>
      <c r="H83" s="243">
        <v>1</v>
      </c>
      <c r="I83" s="243"/>
      <c r="J83" s="243"/>
      <c r="K83" s="243">
        <v>1</v>
      </c>
      <c r="L83" s="243"/>
      <c r="M83" s="243"/>
      <c r="N83" s="243">
        <v>1</v>
      </c>
      <c r="O83" s="243"/>
      <c r="P83" s="243"/>
      <c r="Q83" s="243">
        <v>1</v>
      </c>
      <c r="R83" s="204">
        <f t="shared" si="4"/>
        <v>4</v>
      </c>
      <c r="S83" s="215" t="s">
        <v>3</v>
      </c>
      <c r="T83" s="185"/>
      <c r="U83" s="185" t="s">
        <v>910</v>
      </c>
      <c r="V83" s="186" t="s">
        <v>830</v>
      </c>
      <c r="W83" s="254" t="s">
        <v>911</v>
      </c>
      <c r="X83" s="187"/>
      <c r="Y83" s="187"/>
      <c r="Z83" s="187"/>
      <c r="AA83" s="187"/>
      <c r="AB83" s="187"/>
      <c r="AC83" s="187"/>
      <c r="AD83" s="187"/>
      <c r="AE83" s="188"/>
      <c r="AF83" s="188"/>
      <c r="AG83" s="188"/>
      <c r="AH83" s="188"/>
      <c r="AI83" s="188"/>
      <c r="AJ83" s="188"/>
      <c r="AK83" s="188"/>
      <c r="AL83" s="188"/>
      <c r="AM83" s="188"/>
      <c r="AN83" s="188"/>
      <c r="AO83" s="188"/>
      <c r="AP83" s="188"/>
      <c r="AQ83" s="188"/>
      <c r="AR83" s="188"/>
      <c r="AS83" s="188"/>
      <c r="AT83" s="188"/>
      <c r="AU83" s="188"/>
      <c r="AV83" s="188"/>
      <c r="AW83" s="188"/>
      <c r="AX83" s="188"/>
      <c r="AY83" s="188"/>
      <c r="AZ83" s="188"/>
      <c r="BA83" s="188"/>
      <c r="BB83" s="188"/>
      <c r="BC83" s="188"/>
      <c r="BD83" s="188"/>
      <c r="BE83" s="188"/>
      <c r="BF83" s="188"/>
      <c r="BG83" s="188"/>
      <c r="BH83" s="188"/>
      <c r="BI83" s="188"/>
      <c r="BJ83" s="188"/>
      <c r="BK83" s="188"/>
      <c r="BL83" s="188"/>
      <c r="BM83" s="188"/>
    </row>
    <row r="84" spans="1:65" s="189" customFormat="1" ht="60" x14ac:dyDescent="0.2">
      <c r="A84" s="253"/>
      <c r="B84" s="214"/>
      <c r="C84" s="215"/>
      <c r="D84" s="216" t="s">
        <v>912</v>
      </c>
      <c r="E84" s="215" t="s">
        <v>913</v>
      </c>
      <c r="F84" s="225"/>
      <c r="G84" s="243"/>
      <c r="H84" s="243">
        <v>1</v>
      </c>
      <c r="I84" s="243"/>
      <c r="J84" s="243"/>
      <c r="K84" s="243">
        <v>1</v>
      </c>
      <c r="L84" s="243"/>
      <c r="M84" s="243"/>
      <c r="N84" s="243">
        <v>1</v>
      </c>
      <c r="O84" s="243"/>
      <c r="P84" s="243"/>
      <c r="Q84" s="243">
        <v>1</v>
      </c>
      <c r="R84" s="204">
        <f t="shared" si="4"/>
        <v>4</v>
      </c>
      <c r="S84" s="215" t="s">
        <v>682</v>
      </c>
      <c r="T84" s="185" t="s">
        <v>3</v>
      </c>
      <c r="U84" s="186" t="s">
        <v>910</v>
      </c>
      <c r="V84" s="186" t="s">
        <v>830</v>
      </c>
      <c r="W84" s="254" t="s">
        <v>914</v>
      </c>
      <c r="X84" s="187"/>
      <c r="Y84" s="187"/>
      <c r="Z84" s="187"/>
      <c r="AA84" s="187"/>
      <c r="AB84" s="187"/>
      <c r="AC84" s="187"/>
      <c r="AD84" s="187"/>
      <c r="AE84" s="188"/>
      <c r="AF84" s="188"/>
      <c r="AG84" s="188"/>
      <c r="AH84" s="188"/>
      <c r="AI84" s="188"/>
      <c r="AJ84" s="188"/>
      <c r="AK84" s="188"/>
      <c r="AL84" s="188"/>
      <c r="AM84" s="188"/>
      <c r="AN84" s="188"/>
      <c r="AO84" s="188"/>
      <c r="AP84" s="188"/>
      <c r="AQ84" s="188"/>
      <c r="AR84" s="188"/>
      <c r="AS84" s="188"/>
      <c r="AT84" s="188"/>
      <c r="AU84" s="188"/>
      <c r="AV84" s="188"/>
      <c r="AW84" s="188"/>
      <c r="AX84" s="188"/>
      <c r="AY84" s="188"/>
      <c r="AZ84" s="188"/>
      <c r="BA84" s="188"/>
      <c r="BB84" s="188"/>
      <c r="BC84" s="188"/>
      <c r="BD84" s="188"/>
      <c r="BE84" s="188"/>
      <c r="BF84" s="188"/>
      <c r="BG84" s="188"/>
      <c r="BH84" s="188"/>
      <c r="BI84" s="188"/>
      <c r="BJ84" s="188"/>
      <c r="BK84" s="188"/>
      <c r="BL84" s="188"/>
      <c r="BM84" s="188"/>
    </row>
    <row r="85" spans="1:65" s="189" customFormat="1" ht="63" customHeight="1" x14ac:dyDescent="0.2">
      <c r="A85" s="253"/>
      <c r="B85" s="214"/>
      <c r="C85" s="215"/>
      <c r="D85" s="216" t="s">
        <v>915</v>
      </c>
      <c r="E85" s="215" t="s">
        <v>916</v>
      </c>
      <c r="F85" s="225"/>
      <c r="G85" s="243"/>
      <c r="H85" s="243">
        <v>1</v>
      </c>
      <c r="I85" s="243"/>
      <c r="J85" s="243"/>
      <c r="K85" s="243">
        <v>1</v>
      </c>
      <c r="L85" s="243"/>
      <c r="M85" s="243"/>
      <c r="N85" s="243">
        <v>1</v>
      </c>
      <c r="O85" s="243"/>
      <c r="P85" s="243"/>
      <c r="Q85" s="243">
        <v>1</v>
      </c>
      <c r="R85" s="204">
        <f t="shared" si="4"/>
        <v>4</v>
      </c>
      <c r="S85" s="215" t="s">
        <v>3</v>
      </c>
      <c r="T85" s="185"/>
      <c r="U85" s="186" t="s">
        <v>917</v>
      </c>
      <c r="V85" s="186" t="s">
        <v>830</v>
      </c>
      <c r="W85" s="254" t="s">
        <v>914</v>
      </c>
      <c r="X85" s="187"/>
      <c r="Y85" s="187"/>
      <c r="Z85" s="187"/>
      <c r="AA85" s="187"/>
      <c r="AB85" s="187"/>
      <c r="AC85" s="187"/>
      <c r="AD85" s="187"/>
      <c r="AE85" s="188"/>
      <c r="AF85" s="188"/>
      <c r="AG85" s="188"/>
      <c r="AH85" s="188"/>
      <c r="AI85" s="188"/>
      <c r="AJ85" s="188"/>
      <c r="AK85" s="188"/>
      <c r="AL85" s="188"/>
      <c r="AM85" s="188"/>
      <c r="AN85" s="188"/>
      <c r="AO85" s="188"/>
      <c r="AP85" s="188"/>
      <c r="AQ85" s="188"/>
      <c r="AR85" s="188"/>
      <c r="AS85" s="188"/>
      <c r="AT85" s="188"/>
      <c r="AU85" s="188"/>
      <c r="AV85" s="188"/>
      <c r="AW85" s="188"/>
      <c r="AX85" s="188"/>
      <c r="AY85" s="188"/>
      <c r="AZ85" s="188"/>
      <c r="BA85" s="188"/>
      <c r="BB85" s="188"/>
      <c r="BC85" s="188"/>
      <c r="BD85" s="188"/>
      <c r="BE85" s="188"/>
      <c r="BF85" s="188"/>
      <c r="BG85" s="188"/>
      <c r="BH85" s="188"/>
      <c r="BI85" s="188"/>
      <c r="BJ85" s="188"/>
      <c r="BK85" s="188"/>
      <c r="BL85" s="188"/>
      <c r="BM85" s="188"/>
    </row>
    <row r="86" spans="1:65" s="189" customFormat="1" ht="90" customHeight="1" x14ac:dyDescent="0.2">
      <c r="A86" s="253"/>
      <c r="B86" s="214"/>
      <c r="C86" s="215"/>
      <c r="D86" s="216" t="s">
        <v>918</v>
      </c>
      <c r="E86" s="215" t="s">
        <v>919</v>
      </c>
      <c r="F86" s="225"/>
      <c r="G86" s="243"/>
      <c r="H86" s="243"/>
      <c r="I86" s="243"/>
      <c r="J86" s="243"/>
      <c r="K86" s="243">
        <v>1</v>
      </c>
      <c r="L86" s="243"/>
      <c r="M86" s="243"/>
      <c r="N86" s="243"/>
      <c r="O86" s="243"/>
      <c r="P86" s="243"/>
      <c r="Q86" s="243">
        <v>1</v>
      </c>
      <c r="R86" s="204">
        <f t="shared" si="4"/>
        <v>2</v>
      </c>
      <c r="S86" s="215" t="s">
        <v>673</v>
      </c>
      <c r="T86" s="185"/>
      <c r="U86" s="186"/>
      <c r="V86" s="186" t="s">
        <v>830</v>
      </c>
      <c r="W86" s="254" t="s">
        <v>920</v>
      </c>
      <c r="X86" s="187"/>
      <c r="Y86" s="187"/>
      <c r="Z86" s="187"/>
      <c r="AA86" s="187"/>
      <c r="AB86" s="187"/>
      <c r="AC86" s="187"/>
      <c r="AD86" s="187"/>
      <c r="AE86" s="188"/>
      <c r="AF86" s="188"/>
      <c r="AG86" s="188"/>
      <c r="AH86" s="188"/>
      <c r="AI86" s="188"/>
      <c r="AJ86" s="188"/>
      <c r="AK86" s="188"/>
      <c r="AL86" s="188"/>
      <c r="AM86" s="188"/>
      <c r="AN86" s="188"/>
      <c r="AO86" s="188"/>
      <c r="AP86" s="188"/>
      <c r="AQ86" s="188"/>
      <c r="AR86" s="188"/>
      <c r="AS86" s="188"/>
      <c r="AT86" s="188"/>
      <c r="AU86" s="188"/>
      <c r="AV86" s="188"/>
      <c r="AW86" s="188"/>
      <c r="AX86" s="188"/>
      <c r="AY86" s="188"/>
      <c r="AZ86" s="188"/>
      <c r="BA86" s="188"/>
      <c r="BB86" s="188"/>
      <c r="BC86" s="188"/>
      <c r="BD86" s="188"/>
      <c r="BE86" s="188"/>
      <c r="BF86" s="188"/>
      <c r="BG86" s="188"/>
      <c r="BH86" s="188"/>
      <c r="BI86" s="188"/>
      <c r="BJ86" s="188"/>
      <c r="BK86" s="188"/>
      <c r="BL86" s="188"/>
      <c r="BM86" s="188"/>
    </row>
    <row r="87" spans="1:65" s="189" customFormat="1" ht="117.75" customHeight="1" x14ac:dyDescent="0.2">
      <c r="A87" s="253"/>
      <c r="B87" s="214"/>
      <c r="C87" s="215"/>
      <c r="D87" s="216" t="s">
        <v>921</v>
      </c>
      <c r="E87" s="215" t="s">
        <v>922</v>
      </c>
      <c r="F87" s="225"/>
      <c r="G87" s="243"/>
      <c r="H87" s="243">
        <v>1</v>
      </c>
      <c r="I87" s="243"/>
      <c r="J87" s="243"/>
      <c r="K87" s="243">
        <v>1</v>
      </c>
      <c r="L87" s="243"/>
      <c r="M87" s="243"/>
      <c r="N87" s="243">
        <v>1</v>
      </c>
      <c r="O87" s="243"/>
      <c r="P87" s="243"/>
      <c r="Q87" s="243">
        <v>1</v>
      </c>
      <c r="R87" s="204">
        <f t="shared" si="4"/>
        <v>4</v>
      </c>
      <c r="S87" s="215" t="s">
        <v>3</v>
      </c>
      <c r="T87" s="185"/>
      <c r="U87" s="185" t="s">
        <v>923</v>
      </c>
      <c r="V87" s="186" t="s">
        <v>830</v>
      </c>
      <c r="W87" s="254"/>
      <c r="X87" s="187"/>
      <c r="Y87" s="187"/>
      <c r="Z87" s="187"/>
      <c r="AA87" s="187"/>
      <c r="AB87" s="187"/>
      <c r="AC87" s="187"/>
      <c r="AD87" s="187"/>
      <c r="AE87" s="188"/>
      <c r="AF87" s="188"/>
      <c r="AG87" s="188"/>
      <c r="AH87" s="188"/>
      <c r="AI87" s="188"/>
      <c r="AJ87" s="188"/>
      <c r="AK87" s="188"/>
      <c r="AL87" s="188"/>
      <c r="AM87" s="188"/>
      <c r="AN87" s="188"/>
      <c r="AO87" s="188"/>
      <c r="AP87" s="188"/>
      <c r="AQ87" s="188"/>
      <c r="AR87" s="188"/>
      <c r="AS87" s="188"/>
      <c r="AT87" s="188"/>
      <c r="AU87" s="188"/>
      <c r="AV87" s="188"/>
      <c r="AW87" s="188"/>
      <c r="AX87" s="188"/>
      <c r="AY87" s="188"/>
      <c r="AZ87" s="188"/>
      <c r="BA87" s="188"/>
      <c r="BB87" s="188"/>
      <c r="BC87" s="188"/>
      <c r="BD87" s="188"/>
      <c r="BE87" s="188"/>
      <c r="BF87" s="188"/>
      <c r="BG87" s="188"/>
      <c r="BH87" s="188"/>
      <c r="BI87" s="188"/>
      <c r="BJ87" s="188"/>
      <c r="BK87" s="188"/>
      <c r="BL87" s="188"/>
      <c r="BM87" s="188"/>
    </row>
    <row r="88" spans="1:65" s="189" customFormat="1" ht="62.25" customHeight="1" x14ac:dyDescent="0.2">
      <c r="A88" s="253" t="s">
        <v>716</v>
      </c>
      <c r="B88" s="214"/>
      <c r="C88" s="215" t="s">
        <v>924</v>
      </c>
      <c r="D88" s="216" t="s">
        <v>925</v>
      </c>
      <c r="E88" s="214" t="s">
        <v>926</v>
      </c>
      <c r="F88" s="247"/>
      <c r="G88" s="248"/>
      <c r="H88" s="248">
        <v>1</v>
      </c>
      <c r="I88" s="248"/>
      <c r="J88" s="248"/>
      <c r="K88" s="248"/>
      <c r="L88" s="248"/>
      <c r="M88" s="248"/>
      <c r="N88" s="248"/>
      <c r="O88" s="248"/>
      <c r="P88" s="248"/>
      <c r="Q88" s="248"/>
      <c r="R88" s="204">
        <f t="shared" si="4"/>
        <v>1</v>
      </c>
      <c r="S88" s="215" t="s">
        <v>927</v>
      </c>
      <c r="T88" s="185"/>
      <c r="U88" s="265"/>
      <c r="V88" s="186" t="s">
        <v>1144</v>
      </c>
      <c r="W88" s="255"/>
      <c r="X88" s="187"/>
      <c r="Y88" s="187"/>
      <c r="Z88" s="187"/>
      <c r="AA88" s="187"/>
      <c r="AB88" s="187"/>
      <c r="AC88" s="187"/>
      <c r="AD88" s="187"/>
      <c r="AE88" s="188"/>
      <c r="AF88" s="188"/>
      <c r="AG88" s="188"/>
      <c r="AH88" s="188"/>
      <c r="AI88" s="188"/>
      <c r="AJ88" s="188"/>
      <c r="AK88" s="188"/>
      <c r="AL88" s="188"/>
      <c r="AM88" s="188"/>
      <c r="AN88" s="188"/>
      <c r="AO88" s="188"/>
      <c r="AP88" s="188"/>
      <c r="AQ88" s="188"/>
      <c r="AR88" s="188"/>
      <c r="AS88" s="188"/>
      <c r="AT88" s="188"/>
      <c r="AU88" s="188"/>
      <c r="AV88" s="188"/>
      <c r="AW88" s="188"/>
      <c r="AX88" s="188"/>
      <c r="AY88" s="188"/>
      <c r="AZ88" s="188"/>
      <c r="BA88" s="188"/>
      <c r="BB88" s="188"/>
      <c r="BC88" s="188"/>
      <c r="BD88" s="188"/>
      <c r="BE88" s="188"/>
      <c r="BF88" s="188"/>
      <c r="BG88" s="188"/>
      <c r="BH88" s="188"/>
      <c r="BI88" s="188"/>
      <c r="BJ88" s="188"/>
      <c r="BK88" s="188"/>
      <c r="BL88" s="188"/>
      <c r="BM88" s="188"/>
    </row>
    <row r="89" spans="1:65" s="189" customFormat="1" ht="42" customHeight="1" x14ac:dyDescent="0.2">
      <c r="A89" s="253"/>
      <c r="B89" s="214"/>
      <c r="C89" s="215"/>
      <c r="D89" s="216" t="s">
        <v>928</v>
      </c>
      <c r="E89" s="215" t="s">
        <v>929</v>
      </c>
      <c r="F89" s="225"/>
      <c r="G89" s="216"/>
      <c r="H89" s="216"/>
      <c r="I89" s="216"/>
      <c r="J89" s="216">
        <v>1</v>
      </c>
      <c r="K89" s="216">
        <v>1</v>
      </c>
      <c r="L89" s="216"/>
      <c r="M89" s="216"/>
      <c r="N89" s="216"/>
      <c r="O89" s="216"/>
      <c r="P89" s="216"/>
      <c r="Q89" s="216"/>
      <c r="R89" s="204">
        <f t="shared" si="4"/>
        <v>2</v>
      </c>
      <c r="S89" s="215" t="s">
        <v>677</v>
      </c>
      <c r="T89" s="185"/>
      <c r="U89" s="192"/>
      <c r="V89" s="186" t="s">
        <v>1144</v>
      </c>
      <c r="W89" s="266"/>
      <c r="X89" s="187"/>
      <c r="Y89" s="187"/>
      <c r="Z89" s="187"/>
      <c r="AA89" s="187"/>
      <c r="AB89" s="187"/>
      <c r="AC89" s="187"/>
      <c r="AD89" s="187"/>
      <c r="AE89" s="188"/>
      <c r="AF89" s="188"/>
      <c r="AG89" s="188"/>
      <c r="AH89" s="188"/>
      <c r="AI89" s="188"/>
      <c r="AJ89" s="188"/>
      <c r="AK89" s="188"/>
      <c r="AL89" s="188"/>
      <c r="AM89" s="188"/>
      <c r="AN89" s="188"/>
      <c r="AO89" s="188"/>
      <c r="AP89" s="188"/>
      <c r="AQ89" s="188"/>
      <c r="AR89" s="188"/>
      <c r="AS89" s="188"/>
      <c r="AT89" s="188"/>
      <c r="AU89" s="188"/>
      <c r="AV89" s="188"/>
      <c r="AW89" s="188"/>
      <c r="AX89" s="188"/>
      <c r="AY89" s="188"/>
      <c r="AZ89" s="188"/>
      <c r="BA89" s="188"/>
      <c r="BB89" s="188"/>
      <c r="BC89" s="188"/>
      <c r="BD89" s="188"/>
      <c r="BE89" s="188"/>
      <c r="BF89" s="188"/>
      <c r="BG89" s="188"/>
      <c r="BH89" s="188"/>
      <c r="BI89" s="188"/>
      <c r="BJ89" s="188"/>
      <c r="BK89" s="188"/>
      <c r="BL89" s="188"/>
      <c r="BM89" s="188"/>
    </row>
    <row r="90" spans="1:65" s="189" customFormat="1" ht="38.25" customHeight="1" x14ac:dyDescent="0.2">
      <c r="A90" s="253"/>
      <c r="B90" s="214"/>
      <c r="C90" s="215"/>
      <c r="D90" s="216" t="s">
        <v>930</v>
      </c>
      <c r="E90" s="214" t="s">
        <v>1102</v>
      </c>
      <c r="F90" s="247"/>
      <c r="G90" s="248"/>
      <c r="H90" s="248"/>
      <c r="I90" s="248"/>
      <c r="J90" s="248"/>
      <c r="K90" s="248">
        <v>1</v>
      </c>
      <c r="L90" s="248"/>
      <c r="M90" s="248"/>
      <c r="N90" s="248">
        <v>1</v>
      </c>
      <c r="O90" s="248"/>
      <c r="P90" s="248"/>
      <c r="Q90" s="248">
        <v>1</v>
      </c>
      <c r="R90" s="204">
        <f t="shared" si="4"/>
        <v>3</v>
      </c>
      <c r="S90" s="215" t="s">
        <v>673</v>
      </c>
      <c r="T90" s="185"/>
      <c r="U90" s="192"/>
      <c r="V90" s="186" t="s">
        <v>1144</v>
      </c>
      <c r="W90" s="266"/>
      <c r="X90" s="187"/>
      <c r="Y90" s="187"/>
      <c r="Z90" s="187"/>
      <c r="AA90" s="187"/>
      <c r="AB90" s="187"/>
      <c r="AC90" s="187"/>
      <c r="AD90" s="187"/>
      <c r="AE90" s="188"/>
      <c r="AF90" s="188"/>
      <c r="AG90" s="188"/>
      <c r="AH90" s="188"/>
      <c r="AI90" s="188"/>
      <c r="AJ90" s="188"/>
      <c r="AK90" s="188"/>
      <c r="AL90" s="188"/>
      <c r="AM90" s="188"/>
      <c r="AN90" s="188"/>
      <c r="AO90" s="188"/>
      <c r="AP90" s="188"/>
      <c r="AQ90" s="188"/>
      <c r="AR90" s="188"/>
      <c r="AS90" s="188"/>
      <c r="AT90" s="188"/>
      <c r="AU90" s="188"/>
      <c r="AV90" s="188"/>
      <c r="AW90" s="188"/>
      <c r="AX90" s="188"/>
      <c r="AY90" s="188"/>
      <c r="AZ90" s="188"/>
      <c r="BA90" s="188"/>
      <c r="BB90" s="188"/>
      <c r="BC90" s="188"/>
      <c r="BD90" s="188"/>
      <c r="BE90" s="188"/>
      <c r="BF90" s="188"/>
      <c r="BG90" s="188"/>
      <c r="BH90" s="188"/>
      <c r="BI90" s="188"/>
      <c r="BJ90" s="188"/>
      <c r="BK90" s="188"/>
      <c r="BL90" s="188"/>
      <c r="BM90" s="188"/>
    </row>
    <row r="91" spans="1:65" s="189" customFormat="1" ht="102" x14ac:dyDescent="0.2">
      <c r="A91" s="253" t="s">
        <v>717</v>
      </c>
      <c r="B91" s="214" t="s">
        <v>931</v>
      </c>
      <c r="C91" s="215" t="s">
        <v>932</v>
      </c>
      <c r="D91" s="216" t="s">
        <v>933</v>
      </c>
      <c r="E91" s="215" t="s">
        <v>934</v>
      </c>
      <c r="F91" s="225"/>
      <c r="G91" s="216"/>
      <c r="H91" s="216"/>
      <c r="I91" s="216"/>
      <c r="J91" s="216"/>
      <c r="K91" s="216">
        <v>1</v>
      </c>
      <c r="L91" s="216"/>
      <c r="M91" s="216"/>
      <c r="N91" s="243">
        <v>1</v>
      </c>
      <c r="O91" s="243"/>
      <c r="P91" s="243"/>
      <c r="Q91" s="243"/>
      <c r="R91" s="204">
        <f t="shared" si="4"/>
        <v>2</v>
      </c>
      <c r="S91" s="215" t="s">
        <v>673</v>
      </c>
      <c r="T91" s="185"/>
      <c r="U91" s="185"/>
      <c r="V91" s="186" t="s">
        <v>1143</v>
      </c>
      <c r="W91" s="254"/>
      <c r="X91" s="187"/>
      <c r="Y91" s="187"/>
      <c r="Z91" s="187"/>
      <c r="AA91" s="187"/>
      <c r="AB91" s="187"/>
      <c r="AC91" s="187"/>
      <c r="AD91" s="187"/>
      <c r="AE91" s="188"/>
      <c r="AF91" s="188"/>
      <c r="AG91" s="188"/>
      <c r="AH91" s="188"/>
      <c r="AI91" s="188"/>
      <c r="AJ91" s="188"/>
      <c r="AK91" s="188"/>
      <c r="AL91" s="188"/>
      <c r="AM91" s="188"/>
      <c r="AN91" s="188"/>
      <c r="AO91" s="188"/>
      <c r="AP91" s="188"/>
      <c r="AQ91" s="188"/>
      <c r="AR91" s="188"/>
      <c r="AS91" s="188"/>
      <c r="AT91" s="188"/>
      <c r="AU91" s="188"/>
      <c r="AV91" s="188"/>
      <c r="AW91" s="188"/>
      <c r="AX91" s="188"/>
      <c r="AY91" s="188"/>
      <c r="AZ91" s="188"/>
      <c r="BA91" s="188"/>
      <c r="BB91" s="188"/>
      <c r="BC91" s="188"/>
      <c r="BD91" s="188"/>
      <c r="BE91" s="188"/>
      <c r="BF91" s="188"/>
      <c r="BG91" s="188"/>
      <c r="BH91" s="188"/>
      <c r="BI91" s="188"/>
      <c r="BJ91" s="188"/>
      <c r="BK91" s="188"/>
      <c r="BL91" s="188"/>
      <c r="BM91" s="188"/>
    </row>
    <row r="92" spans="1:65" s="189" customFormat="1" ht="38.25" customHeight="1" x14ac:dyDescent="0.2">
      <c r="A92" s="253"/>
      <c r="B92" s="214"/>
      <c r="C92" s="215"/>
      <c r="D92" s="216" t="s">
        <v>935</v>
      </c>
      <c r="E92" s="215" t="s">
        <v>936</v>
      </c>
      <c r="F92" s="217"/>
      <c r="G92" s="218"/>
      <c r="H92" s="218"/>
      <c r="I92" s="218"/>
      <c r="J92" s="218"/>
      <c r="K92" s="218">
        <v>1</v>
      </c>
      <c r="L92" s="218"/>
      <c r="M92" s="218"/>
      <c r="N92" s="204"/>
      <c r="O92" s="204"/>
      <c r="P92" s="204"/>
      <c r="Q92" s="204">
        <v>1</v>
      </c>
      <c r="R92" s="204">
        <f t="shared" si="4"/>
        <v>2</v>
      </c>
      <c r="S92" s="215" t="s">
        <v>3</v>
      </c>
      <c r="T92" s="185"/>
      <c r="U92" s="185" t="s">
        <v>937</v>
      </c>
      <c r="V92" s="186" t="s">
        <v>1142</v>
      </c>
      <c r="W92" s="255"/>
      <c r="X92" s="187"/>
      <c r="Y92" s="187"/>
      <c r="Z92" s="187"/>
      <c r="AA92" s="187"/>
      <c r="AB92" s="187"/>
      <c r="AC92" s="187"/>
      <c r="AD92" s="187"/>
      <c r="AE92" s="188"/>
      <c r="AF92" s="188"/>
      <c r="AG92" s="188"/>
      <c r="AH92" s="188"/>
      <c r="AI92" s="188"/>
      <c r="AJ92" s="188"/>
      <c r="AK92" s="188"/>
      <c r="AL92" s="188"/>
      <c r="AM92" s="188"/>
      <c r="AN92" s="188"/>
      <c r="AO92" s="188"/>
      <c r="AP92" s="188"/>
      <c r="AQ92" s="188"/>
      <c r="AR92" s="188"/>
      <c r="AS92" s="188"/>
      <c r="AT92" s="188"/>
      <c r="AU92" s="188"/>
      <c r="AV92" s="188"/>
      <c r="AW92" s="188"/>
      <c r="AX92" s="188"/>
      <c r="AY92" s="188"/>
      <c r="AZ92" s="188"/>
      <c r="BA92" s="188"/>
      <c r="BB92" s="188"/>
      <c r="BC92" s="188"/>
      <c r="BD92" s="188"/>
      <c r="BE92" s="188"/>
      <c r="BF92" s="188"/>
      <c r="BG92" s="188"/>
      <c r="BH92" s="188"/>
      <c r="BI92" s="188"/>
      <c r="BJ92" s="188"/>
      <c r="BK92" s="188"/>
      <c r="BL92" s="188"/>
      <c r="BM92" s="188"/>
    </row>
    <row r="93" spans="1:65" s="189" customFormat="1" ht="54" customHeight="1" x14ac:dyDescent="0.2">
      <c r="A93" s="253"/>
      <c r="B93" s="214"/>
      <c r="C93" s="215"/>
      <c r="D93" s="216" t="s">
        <v>938</v>
      </c>
      <c r="E93" s="215" t="s">
        <v>939</v>
      </c>
      <c r="F93" s="217"/>
      <c r="G93" s="218"/>
      <c r="H93" s="218">
        <v>1</v>
      </c>
      <c r="I93" s="218"/>
      <c r="J93" s="218"/>
      <c r="K93" s="218">
        <v>1</v>
      </c>
      <c r="L93" s="218"/>
      <c r="M93" s="218"/>
      <c r="N93" s="204">
        <v>1</v>
      </c>
      <c r="O93" s="204"/>
      <c r="P93" s="204"/>
      <c r="Q93" s="204">
        <v>1</v>
      </c>
      <c r="R93" s="204">
        <f t="shared" si="4"/>
        <v>4</v>
      </c>
      <c r="S93" s="215" t="s">
        <v>682</v>
      </c>
      <c r="T93" s="185"/>
      <c r="U93" s="185"/>
      <c r="V93" s="186" t="s">
        <v>1141</v>
      </c>
      <c r="W93" s="255"/>
      <c r="X93" s="187"/>
      <c r="Y93" s="187"/>
      <c r="Z93" s="187"/>
      <c r="AA93" s="187"/>
      <c r="AB93" s="187"/>
      <c r="AC93" s="187"/>
      <c r="AD93" s="187"/>
      <c r="AE93" s="188"/>
      <c r="AF93" s="188"/>
      <c r="AG93" s="188"/>
      <c r="AH93" s="188"/>
      <c r="AI93" s="188"/>
      <c r="AJ93" s="188"/>
      <c r="AK93" s="188"/>
      <c r="AL93" s="188"/>
      <c r="AM93" s="188"/>
      <c r="AN93" s="188"/>
      <c r="AO93" s="188"/>
      <c r="AP93" s="188"/>
      <c r="AQ93" s="188"/>
      <c r="AR93" s="188"/>
      <c r="AS93" s="188"/>
      <c r="AT93" s="188"/>
      <c r="AU93" s="188"/>
      <c r="AV93" s="188"/>
      <c r="AW93" s="188"/>
      <c r="AX93" s="188"/>
      <c r="AY93" s="188"/>
      <c r="AZ93" s="188"/>
      <c r="BA93" s="188"/>
      <c r="BB93" s="188"/>
      <c r="BC93" s="188"/>
      <c r="BD93" s="188"/>
      <c r="BE93" s="188"/>
      <c r="BF93" s="188"/>
      <c r="BG93" s="188"/>
      <c r="BH93" s="188"/>
      <c r="BI93" s="188"/>
      <c r="BJ93" s="188"/>
      <c r="BK93" s="188"/>
      <c r="BL93" s="188"/>
      <c r="BM93" s="188"/>
    </row>
    <row r="94" spans="1:65" s="189" customFormat="1" ht="51" x14ac:dyDescent="0.2">
      <c r="A94" s="253"/>
      <c r="B94" s="214"/>
      <c r="C94" s="215" t="s">
        <v>940</v>
      </c>
      <c r="D94" s="216" t="s">
        <v>941</v>
      </c>
      <c r="E94" s="215" t="s">
        <v>942</v>
      </c>
      <c r="F94" s="217"/>
      <c r="G94" s="218"/>
      <c r="H94" s="218">
        <v>1</v>
      </c>
      <c r="I94" s="218"/>
      <c r="J94" s="218"/>
      <c r="K94" s="218">
        <v>1</v>
      </c>
      <c r="L94" s="218"/>
      <c r="M94" s="218"/>
      <c r="N94" s="204">
        <v>1</v>
      </c>
      <c r="O94" s="204"/>
      <c r="P94" s="204"/>
      <c r="Q94" s="204">
        <v>1</v>
      </c>
      <c r="R94" s="204">
        <f t="shared" si="4"/>
        <v>4</v>
      </c>
      <c r="S94" s="215" t="s">
        <v>682</v>
      </c>
      <c r="T94" s="185" t="s">
        <v>675</v>
      </c>
      <c r="U94" s="185"/>
      <c r="V94" s="186" t="s">
        <v>1131</v>
      </c>
      <c r="W94" s="255"/>
      <c r="X94" s="187"/>
      <c r="Y94" s="187"/>
      <c r="Z94" s="187"/>
      <c r="AA94" s="187"/>
      <c r="AB94" s="187"/>
      <c r="AC94" s="187"/>
      <c r="AD94" s="187"/>
      <c r="AE94" s="188"/>
      <c r="AF94" s="188"/>
      <c r="AG94" s="188"/>
      <c r="AH94" s="188"/>
      <c r="AI94" s="188"/>
      <c r="AJ94" s="188"/>
      <c r="AK94" s="188"/>
      <c r="AL94" s="188"/>
      <c r="AM94" s="188"/>
      <c r="AN94" s="188"/>
      <c r="AO94" s="188"/>
      <c r="AP94" s="188"/>
      <c r="AQ94" s="188"/>
      <c r="AR94" s="188"/>
      <c r="AS94" s="188"/>
      <c r="AT94" s="188"/>
      <c r="AU94" s="188"/>
      <c r="AV94" s="188"/>
      <c r="AW94" s="188"/>
      <c r="AX94" s="188"/>
      <c r="AY94" s="188"/>
      <c r="AZ94" s="188"/>
      <c r="BA94" s="188"/>
      <c r="BB94" s="188"/>
      <c r="BC94" s="188"/>
      <c r="BD94" s="188"/>
      <c r="BE94" s="188"/>
      <c r="BF94" s="188"/>
      <c r="BG94" s="188"/>
      <c r="BH94" s="188"/>
      <c r="BI94" s="188"/>
      <c r="BJ94" s="188"/>
      <c r="BK94" s="188"/>
      <c r="BL94" s="188"/>
      <c r="BM94" s="188"/>
    </row>
    <row r="95" spans="1:65" s="189" customFormat="1" ht="48" customHeight="1" x14ac:dyDescent="0.2">
      <c r="A95" s="253"/>
      <c r="B95" s="214"/>
      <c r="C95" s="215"/>
      <c r="D95" s="216" t="s">
        <v>943</v>
      </c>
      <c r="E95" s="215" t="s">
        <v>944</v>
      </c>
      <c r="F95" s="217"/>
      <c r="G95" s="218"/>
      <c r="H95" s="218">
        <v>1</v>
      </c>
      <c r="I95" s="218"/>
      <c r="J95" s="218"/>
      <c r="K95" s="218">
        <v>1</v>
      </c>
      <c r="L95" s="218"/>
      <c r="M95" s="218"/>
      <c r="N95" s="204">
        <v>1</v>
      </c>
      <c r="O95" s="204"/>
      <c r="P95" s="204"/>
      <c r="Q95" s="204">
        <v>1</v>
      </c>
      <c r="R95" s="204">
        <f t="shared" si="4"/>
        <v>4</v>
      </c>
      <c r="S95" s="215" t="s">
        <v>682</v>
      </c>
      <c r="T95" s="185"/>
      <c r="U95" s="185"/>
      <c r="V95" s="186" t="s">
        <v>1140</v>
      </c>
      <c r="W95" s="255"/>
      <c r="X95" s="187"/>
      <c r="Y95" s="187"/>
      <c r="Z95" s="187"/>
      <c r="AA95" s="187"/>
      <c r="AB95" s="187"/>
      <c r="AC95" s="187"/>
      <c r="AD95" s="187"/>
      <c r="AE95" s="188"/>
      <c r="AF95" s="188"/>
      <c r="AG95" s="188"/>
      <c r="AH95" s="188"/>
      <c r="AI95" s="188"/>
      <c r="AJ95" s="188"/>
      <c r="AK95" s="188"/>
      <c r="AL95" s="188"/>
      <c r="AM95" s="188"/>
      <c r="AN95" s="188"/>
      <c r="AO95" s="188"/>
      <c r="AP95" s="188"/>
      <c r="AQ95" s="188"/>
      <c r="AR95" s="188"/>
      <c r="AS95" s="188"/>
      <c r="AT95" s="188"/>
      <c r="AU95" s="188"/>
      <c r="AV95" s="188"/>
      <c r="AW95" s="188"/>
      <c r="AX95" s="188"/>
      <c r="AY95" s="188"/>
      <c r="AZ95" s="188"/>
      <c r="BA95" s="188"/>
      <c r="BB95" s="188"/>
      <c r="BC95" s="188"/>
      <c r="BD95" s="188"/>
      <c r="BE95" s="188"/>
      <c r="BF95" s="188"/>
      <c r="BG95" s="188"/>
      <c r="BH95" s="188"/>
      <c r="BI95" s="188"/>
      <c r="BJ95" s="188"/>
      <c r="BK95" s="188"/>
      <c r="BL95" s="188"/>
      <c r="BM95" s="188"/>
    </row>
    <row r="96" spans="1:65" s="189" customFormat="1" ht="47.25" customHeight="1" x14ac:dyDescent="0.2">
      <c r="A96" s="253"/>
      <c r="B96" s="214"/>
      <c r="C96" s="215"/>
      <c r="D96" s="216" t="s">
        <v>945</v>
      </c>
      <c r="E96" s="215" t="s">
        <v>946</v>
      </c>
      <c r="F96" s="217"/>
      <c r="G96" s="218"/>
      <c r="H96" s="218">
        <v>1</v>
      </c>
      <c r="I96" s="218"/>
      <c r="J96" s="218"/>
      <c r="K96" s="218">
        <v>1</v>
      </c>
      <c r="L96" s="218"/>
      <c r="M96" s="218"/>
      <c r="N96" s="204">
        <v>1</v>
      </c>
      <c r="O96" s="204"/>
      <c r="P96" s="204"/>
      <c r="Q96" s="204">
        <v>1</v>
      </c>
      <c r="R96" s="204">
        <f t="shared" si="4"/>
        <v>4</v>
      </c>
      <c r="S96" s="215" t="s">
        <v>682</v>
      </c>
      <c r="T96" s="185"/>
      <c r="U96" s="185"/>
      <c r="V96" s="186" t="s">
        <v>1140</v>
      </c>
      <c r="W96" s="255"/>
      <c r="X96" s="187"/>
      <c r="Y96" s="187"/>
      <c r="Z96" s="187"/>
      <c r="AA96" s="187"/>
      <c r="AB96" s="187"/>
      <c r="AC96" s="187"/>
      <c r="AD96" s="187"/>
      <c r="AE96" s="188"/>
      <c r="AF96" s="188"/>
      <c r="AG96" s="188"/>
      <c r="AH96" s="188"/>
      <c r="AI96" s="188"/>
      <c r="AJ96" s="188"/>
      <c r="AK96" s="188"/>
      <c r="AL96" s="188"/>
      <c r="AM96" s="188"/>
      <c r="AN96" s="188"/>
      <c r="AO96" s="188"/>
      <c r="AP96" s="188"/>
      <c r="AQ96" s="188"/>
      <c r="AR96" s="188"/>
      <c r="AS96" s="188"/>
      <c r="AT96" s="188"/>
      <c r="AU96" s="188"/>
      <c r="AV96" s="188"/>
      <c r="AW96" s="188"/>
      <c r="AX96" s="188"/>
      <c r="AY96" s="188"/>
      <c r="AZ96" s="188"/>
      <c r="BA96" s="188"/>
      <c r="BB96" s="188"/>
      <c r="BC96" s="188"/>
      <c r="BD96" s="188"/>
      <c r="BE96" s="188"/>
      <c r="BF96" s="188"/>
      <c r="BG96" s="188"/>
      <c r="BH96" s="188"/>
      <c r="BI96" s="188"/>
      <c r="BJ96" s="188"/>
      <c r="BK96" s="188"/>
      <c r="BL96" s="188"/>
      <c r="BM96" s="188"/>
    </row>
    <row r="97" spans="1:65" s="189" customFormat="1" ht="75.75" customHeight="1" x14ac:dyDescent="0.2">
      <c r="A97" s="253"/>
      <c r="B97" s="214"/>
      <c r="C97" s="215" t="s">
        <v>947</v>
      </c>
      <c r="D97" s="216" t="s">
        <v>948</v>
      </c>
      <c r="E97" s="215" t="s">
        <v>949</v>
      </c>
      <c r="F97" s="244">
        <v>1</v>
      </c>
      <c r="G97" s="243"/>
      <c r="H97" s="243"/>
      <c r="I97" s="243"/>
      <c r="J97" s="243"/>
      <c r="K97" s="243"/>
      <c r="L97" s="243"/>
      <c r="M97" s="243"/>
      <c r="N97" s="243"/>
      <c r="O97" s="243"/>
      <c r="P97" s="243"/>
      <c r="Q97" s="243"/>
      <c r="R97" s="204">
        <f t="shared" si="4"/>
        <v>1</v>
      </c>
      <c r="S97" s="215" t="s">
        <v>677</v>
      </c>
      <c r="T97" s="185"/>
      <c r="U97" s="185"/>
      <c r="V97" s="186" t="s">
        <v>1139</v>
      </c>
      <c r="W97" s="255"/>
      <c r="X97" s="187"/>
      <c r="Y97" s="187"/>
      <c r="Z97" s="187"/>
      <c r="AA97" s="187"/>
      <c r="AB97" s="187"/>
      <c r="AC97" s="187"/>
      <c r="AD97" s="187"/>
      <c r="AE97" s="188"/>
      <c r="AF97" s="188"/>
      <c r="AG97" s="188"/>
      <c r="AH97" s="188"/>
      <c r="AI97" s="188"/>
      <c r="AJ97" s="188"/>
      <c r="AK97" s="188"/>
      <c r="AL97" s="188"/>
      <c r="AM97" s="188"/>
      <c r="AN97" s="188"/>
      <c r="AO97" s="188"/>
      <c r="AP97" s="188"/>
      <c r="AQ97" s="188"/>
      <c r="AR97" s="188"/>
      <c r="AS97" s="188"/>
      <c r="AT97" s="188"/>
      <c r="AU97" s="188"/>
      <c r="AV97" s="188"/>
      <c r="AW97" s="188"/>
      <c r="AX97" s="188"/>
      <c r="AY97" s="188"/>
      <c r="AZ97" s="188"/>
      <c r="BA97" s="188"/>
      <c r="BB97" s="188"/>
      <c r="BC97" s="188"/>
      <c r="BD97" s="188"/>
      <c r="BE97" s="188"/>
      <c r="BF97" s="188"/>
      <c r="BG97" s="188"/>
      <c r="BH97" s="188"/>
      <c r="BI97" s="188"/>
      <c r="BJ97" s="188"/>
      <c r="BK97" s="188"/>
      <c r="BL97" s="188"/>
      <c r="BM97" s="188"/>
    </row>
    <row r="98" spans="1:65" s="189" customFormat="1" ht="42.75" customHeight="1" x14ac:dyDescent="0.2">
      <c r="A98" s="253"/>
      <c r="B98" s="214"/>
      <c r="C98" s="215"/>
      <c r="D98" s="216" t="s">
        <v>950</v>
      </c>
      <c r="E98" s="215" t="s">
        <v>951</v>
      </c>
      <c r="F98" s="244"/>
      <c r="G98" s="243"/>
      <c r="H98" s="243"/>
      <c r="I98" s="243"/>
      <c r="J98" s="243"/>
      <c r="K98" s="243"/>
      <c r="L98" s="243">
        <v>1</v>
      </c>
      <c r="M98" s="243"/>
      <c r="N98" s="243"/>
      <c r="O98" s="243"/>
      <c r="P98" s="243"/>
      <c r="Q98" s="243">
        <v>1</v>
      </c>
      <c r="R98" s="204">
        <f t="shared" si="4"/>
        <v>2</v>
      </c>
      <c r="S98" s="215" t="s">
        <v>673</v>
      </c>
      <c r="T98" s="185"/>
      <c r="U98" s="185"/>
      <c r="V98" s="186" t="s">
        <v>1139</v>
      </c>
      <c r="W98" s="255"/>
      <c r="X98" s="187"/>
      <c r="Y98" s="187"/>
      <c r="Z98" s="187"/>
      <c r="AA98" s="187"/>
      <c r="AB98" s="187"/>
      <c r="AC98" s="187"/>
      <c r="AD98" s="187"/>
      <c r="AE98" s="188"/>
      <c r="AF98" s="188"/>
      <c r="AG98" s="188"/>
      <c r="AH98" s="188"/>
      <c r="AI98" s="188"/>
      <c r="AJ98" s="188"/>
      <c r="AK98" s="188"/>
      <c r="AL98" s="188"/>
      <c r="AM98" s="188"/>
      <c r="AN98" s="188"/>
      <c r="AO98" s="188"/>
      <c r="AP98" s="188"/>
      <c r="AQ98" s="188"/>
      <c r="AR98" s="188"/>
      <c r="AS98" s="188"/>
      <c r="AT98" s="188"/>
      <c r="AU98" s="188"/>
      <c r="AV98" s="188"/>
      <c r="AW98" s="188"/>
      <c r="AX98" s="188"/>
      <c r="AY98" s="188"/>
      <c r="AZ98" s="188"/>
      <c r="BA98" s="188"/>
      <c r="BB98" s="188"/>
      <c r="BC98" s="188"/>
      <c r="BD98" s="188"/>
      <c r="BE98" s="188"/>
      <c r="BF98" s="188"/>
      <c r="BG98" s="188"/>
      <c r="BH98" s="188"/>
      <c r="BI98" s="188"/>
      <c r="BJ98" s="188"/>
      <c r="BK98" s="188"/>
      <c r="BL98" s="188"/>
      <c r="BM98" s="188"/>
    </row>
    <row r="99" spans="1:65" s="189" customFormat="1" ht="76.5" x14ac:dyDescent="0.2">
      <c r="A99" s="253" t="s">
        <v>717</v>
      </c>
      <c r="B99" s="214"/>
      <c r="C99" s="215" t="s">
        <v>952</v>
      </c>
      <c r="D99" s="216" t="s">
        <v>953</v>
      </c>
      <c r="E99" s="215" t="s">
        <v>954</v>
      </c>
      <c r="F99" s="244"/>
      <c r="G99" s="243"/>
      <c r="H99" s="243"/>
      <c r="I99" s="243"/>
      <c r="J99" s="243"/>
      <c r="K99" s="243"/>
      <c r="L99" s="243">
        <v>1</v>
      </c>
      <c r="M99" s="243"/>
      <c r="N99" s="243"/>
      <c r="O99" s="243"/>
      <c r="P99" s="243"/>
      <c r="Q99" s="243">
        <v>1</v>
      </c>
      <c r="R99" s="204">
        <f t="shared" si="4"/>
        <v>2</v>
      </c>
      <c r="S99" s="215" t="s">
        <v>3</v>
      </c>
      <c r="T99" s="185"/>
      <c r="U99" s="185" t="s">
        <v>955</v>
      </c>
      <c r="V99" s="186" t="s">
        <v>1138</v>
      </c>
      <c r="W99" s="255"/>
      <c r="X99" s="187"/>
      <c r="Y99" s="187"/>
      <c r="Z99" s="187"/>
      <c r="AA99" s="187"/>
      <c r="AB99" s="187"/>
      <c r="AC99" s="187"/>
      <c r="AD99" s="187"/>
      <c r="AE99" s="188"/>
      <c r="AF99" s="188"/>
      <c r="AG99" s="188"/>
      <c r="AH99" s="188"/>
      <c r="AI99" s="188"/>
      <c r="AJ99" s="188"/>
      <c r="AK99" s="188"/>
      <c r="AL99" s="188"/>
      <c r="AM99" s="188"/>
      <c r="AN99" s="188"/>
      <c r="AO99" s="188"/>
      <c r="AP99" s="188"/>
      <c r="AQ99" s="188"/>
      <c r="AR99" s="188"/>
      <c r="AS99" s="188"/>
      <c r="AT99" s="188"/>
      <c r="AU99" s="188"/>
      <c r="AV99" s="188"/>
      <c r="AW99" s="188"/>
      <c r="AX99" s="188"/>
      <c r="AY99" s="188"/>
      <c r="AZ99" s="188"/>
      <c r="BA99" s="188"/>
      <c r="BB99" s="188"/>
      <c r="BC99" s="188"/>
      <c r="BD99" s="188"/>
      <c r="BE99" s="188"/>
      <c r="BF99" s="188"/>
      <c r="BG99" s="188"/>
      <c r="BH99" s="188"/>
      <c r="BI99" s="188"/>
      <c r="BJ99" s="188"/>
      <c r="BK99" s="188"/>
      <c r="BL99" s="188"/>
      <c r="BM99" s="188"/>
    </row>
    <row r="100" spans="1:65" s="189" customFormat="1" ht="93.75" customHeight="1" x14ac:dyDescent="0.2">
      <c r="A100" s="253"/>
      <c r="B100" s="214"/>
      <c r="C100" s="215" t="s">
        <v>956</v>
      </c>
      <c r="D100" s="216" t="s">
        <v>957</v>
      </c>
      <c r="E100" s="215" t="s">
        <v>958</v>
      </c>
      <c r="F100" s="244"/>
      <c r="G100" s="243"/>
      <c r="H100" s="243"/>
      <c r="I100" s="243"/>
      <c r="J100" s="243"/>
      <c r="K100" s="243"/>
      <c r="L100" s="243"/>
      <c r="M100" s="243"/>
      <c r="N100" s="243"/>
      <c r="O100" s="243"/>
      <c r="P100" s="243">
        <v>1</v>
      </c>
      <c r="Q100" s="243"/>
      <c r="R100" s="204">
        <f t="shared" si="4"/>
        <v>1</v>
      </c>
      <c r="S100" s="215" t="s">
        <v>3</v>
      </c>
      <c r="T100" s="185"/>
      <c r="U100" s="185" t="s">
        <v>959</v>
      </c>
      <c r="V100" s="186" t="s">
        <v>830</v>
      </c>
      <c r="W100" s="255"/>
      <c r="X100" s="187"/>
      <c r="Y100" s="187"/>
      <c r="Z100" s="187"/>
      <c r="AA100" s="187"/>
      <c r="AB100" s="187"/>
      <c r="AC100" s="187"/>
      <c r="AD100" s="187"/>
      <c r="AE100" s="188"/>
      <c r="AF100" s="188"/>
      <c r="AG100" s="188"/>
      <c r="AH100" s="188"/>
      <c r="AI100" s="188"/>
      <c r="AJ100" s="188"/>
      <c r="AK100" s="188"/>
      <c r="AL100" s="188"/>
      <c r="AM100" s="188"/>
      <c r="AN100" s="188"/>
      <c r="AO100" s="188"/>
      <c r="AP100" s="188"/>
      <c r="AQ100" s="188"/>
      <c r="AR100" s="188"/>
      <c r="AS100" s="188"/>
      <c r="AT100" s="188"/>
      <c r="AU100" s="188"/>
      <c r="AV100" s="188"/>
      <c r="AW100" s="188"/>
      <c r="AX100" s="188"/>
      <c r="AY100" s="188"/>
      <c r="AZ100" s="188"/>
      <c r="BA100" s="188"/>
      <c r="BB100" s="188"/>
      <c r="BC100" s="188"/>
      <c r="BD100" s="188"/>
      <c r="BE100" s="188"/>
      <c r="BF100" s="188"/>
      <c r="BG100" s="188"/>
      <c r="BH100" s="188"/>
      <c r="BI100" s="188"/>
      <c r="BJ100" s="188"/>
      <c r="BK100" s="188"/>
      <c r="BL100" s="188"/>
      <c r="BM100" s="188"/>
    </row>
    <row r="101" spans="1:65" s="189" customFormat="1" ht="72" customHeight="1" x14ac:dyDescent="0.2">
      <c r="A101" s="253"/>
      <c r="B101" s="214"/>
      <c r="C101" s="215" t="s">
        <v>960</v>
      </c>
      <c r="D101" s="216" t="s">
        <v>961</v>
      </c>
      <c r="E101" s="214" t="s">
        <v>962</v>
      </c>
      <c r="F101" s="247"/>
      <c r="G101" s="248"/>
      <c r="H101" s="248"/>
      <c r="I101" s="248"/>
      <c r="J101" s="248"/>
      <c r="K101" s="248"/>
      <c r="L101" s="248"/>
      <c r="M101" s="249">
        <v>1</v>
      </c>
      <c r="N101" s="249"/>
      <c r="O101" s="249"/>
      <c r="P101" s="249"/>
      <c r="Q101" s="249"/>
      <c r="R101" s="204">
        <f t="shared" si="4"/>
        <v>1</v>
      </c>
      <c r="S101" s="215" t="s">
        <v>3</v>
      </c>
      <c r="T101" s="185"/>
      <c r="U101" s="185" t="s">
        <v>963</v>
      </c>
      <c r="V101" s="186" t="s">
        <v>1138</v>
      </c>
      <c r="W101" s="267"/>
      <c r="X101" s="187"/>
      <c r="Y101" s="187"/>
      <c r="Z101" s="187"/>
      <c r="AA101" s="187"/>
      <c r="AB101" s="187"/>
      <c r="AC101" s="187"/>
      <c r="AD101" s="187"/>
      <c r="AE101" s="188"/>
      <c r="AF101" s="188"/>
      <c r="AG101" s="188"/>
      <c r="AH101" s="188"/>
      <c r="AI101" s="188"/>
      <c r="AJ101" s="188"/>
      <c r="AK101" s="188"/>
      <c r="AL101" s="188"/>
      <c r="AM101" s="188"/>
      <c r="AN101" s="188"/>
      <c r="AO101" s="188"/>
      <c r="AP101" s="188"/>
      <c r="AQ101" s="188"/>
      <c r="AR101" s="188"/>
      <c r="AS101" s="188"/>
      <c r="AT101" s="188"/>
      <c r="AU101" s="188"/>
      <c r="AV101" s="188"/>
      <c r="AW101" s="188"/>
      <c r="AX101" s="188"/>
      <c r="AY101" s="188"/>
      <c r="AZ101" s="188"/>
      <c r="BA101" s="188"/>
      <c r="BB101" s="188"/>
      <c r="BC101" s="188"/>
      <c r="BD101" s="188"/>
      <c r="BE101" s="188"/>
      <c r="BF101" s="188"/>
      <c r="BG101" s="188"/>
      <c r="BH101" s="188"/>
      <c r="BI101" s="188"/>
      <c r="BJ101" s="188"/>
      <c r="BK101" s="188"/>
      <c r="BL101" s="188"/>
      <c r="BM101" s="188"/>
    </row>
    <row r="102" spans="1:65" s="189" customFormat="1" ht="51.75" customHeight="1" x14ac:dyDescent="0.2">
      <c r="A102" s="253"/>
      <c r="B102" s="214"/>
      <c r="C102" s="215"/>
      <c r="D102" s="216" t="s">
        <v>964</v>
      </c>
      <c r="E102" s="214" t="s">
        <v>965</v>
      </c>
      <c r="F102" s="247"/>
      <c r="G102" s="248"/>
      <c r="H102" s="249">
        <v>1</v>
      </c>
      <c r="I102" s="248"/>
      <c r="J102" s="248"/>
      <c r="K102" s="249">
        <v>1</v>
      </c>
      <c r="L102" s="248"/>
      <c r="M102" s="249"/>
      <c r="N102" s="249">
        <v>1</v>
      </c>
      <c r="O102" s="249"/>
      <c r="P102" s="249"/>
      <c r="Q102" s="249">
        <v>1</v>
      </c>
      <c r="R102" s="204">
        <f t="shared" si="4"/>
        <v>4</v>
      </c>
      <c r="S102" s="215" t="s">
        <v>3</v>
      </c>
      <c r="T102" s="185"/>
      <c r="U102" s="185" t="s">
        <v>966</v>
      </c>
      <c r="V102" s="186" t="s">
        <v>1138</v>
      </c>
      <c r="W102" s="267"/>
      <c r="X102" s="187"/>
      <c r="Y102" s="187"/>
      <c r="Z102" s="187"/>
      <c r="AA102" s="187"/>
      <c r="AB102" s="187"/>
      <c r="AC102" s="187"/>
      <c r="AD102" s="187"/>
      <c r="AE102" s="188"/>
      <c r="AF102" s="188"/>
      <c r="AG102" s="188"/>
      <c r="AH102" s="188"/>
      <c r="AI102" s="188"/>
      <c r="AJ102" s="188"/>
      <c r="AK102" s="188"/>
      <c r="AL102" s="188"/>
      <c r="AM102" s="188"/>
      <c r="AN102" s="188"/>
      <c r="AO102" s="188"/>
      <c r="AP102" s="188"/>
      <c r="AQ102" s="188"/>
      <c r="AR102" s="188"/>
      <c r="AS102" s="188"/>
      <c r="AT102" s="188"/>
      <c r="AU102" s="188"/>
      <c r="AV102" s="188"/>
      <c r="AW102" s="188"/>
      <c r="AX102" s="188"/>
      <c r="AY102" s="188"/>
      <c r="AZ102" s="188"/>
      <c r="BA102" s="188"/>
      <c r="BB102" s="188"/>
      <c r="BC102" s="188"/>
      <c r="BD102" s="188"/>
      <c r="BE102" s="188"/>
      <c r="BF102" s="188"/>
      <c r="BG102" s="188"/>
      <c r="BH102" s="188"/>
      <c r="BI102" s="188"/>
      <c r="BJ102" s="188"/>
      <c r="BK102" s="188"/>
      <c r="BL102" s="188"/>
      <c r="BM102" s="188"/>
    </row>
    <row r="103" spans="1:65" s="189" customFormat="1" ht="34.5" customHeight="1" x14ac:dyDescent="0.2">
      <c r="A103" s="253"/>
      <c r="B103" s="214"/>
      <c r="C103" s="215"/>
      <c r="D103" s="216" t="s">
        <v>967</v>
      </c>
      <c r="E103" s="214" t="s">
        <v>968</v>
      </c>
      <c r="F103" s="247"/>
      <c r="G103" s="248"/>
      <c r="H103" s="249"/>
      <c r="I103" s="248"/>
      <c r="J103" s="249">
        <v>1</v>
      </c>
      <c r="K103" s="248"/>
      <c r="L103" s="248"/>
      <c r="M103" s="248"/>
      <c r="N103" s="249"/>
      <c r="O103" s="249"/>
      <c r="P103" s="249"/>
      <c r="Q103" s="249"/>
      <c r="R103" s="204">
        <f t="shared" si="4"/>
        <v>1</v>
      </c>
      <c r="S103" s="215" t="s">
        <v>3</v>
      </c>
      <c r="T103" s="185"/>
      <c r="U103" s="185" t="s">
        <v>969</v>
      </c>
      <c r="V103" s="186" t="s">
        <v>1138</v>
      </c>
      <c r="W103" s="267"/>
      <c r="X103" s="187"/>
      <c r="Y103" s="187"/>
      <c r="Z103" s="187"/>
      <c r="AA103" s="187"/>
      <c r="AB103" s="187"/>
      <c r="AC103" s="187"/>
      <c r="AD103" s="187"/>
      <c r="AE103" s="188"/>
      <c r="AF103" s="188"/>
      <c r="AG103" s="188"/>
      <c r="AH103" s="188"/>
      <c r="AI103" s="188"/>
      <c r="AJ103" s="188"/>
      <c r="AK103" s="188"/>
      <c r="AL103" s="188"/>
      <c r="AM103" s="188"/>
      <c r="AN103" s="188"/>
      <c r="AO103" s="188"/>
      <c r="AP103" s="188"/>
      <c r="AQ103" s="188"/>
      <c r="AR103" s="188"/>
      <c r="AS103" s="188"/>
      <c r="AT103" s="188"/>
      <c r="AU103" s="188"/>
      <c r="AV103" s="188"/>
      <c r="AW103" s="188"/>
      <c r="AX103" s="188"/>
      <c r="AY103" s="188"/>
      <c r="AZ103" s="188"/>
      <c r="BA103" s="188"/>
      <c r="BB103" s="188"/>
      <c r="BC103" s="188"/>
      <c r="BD103" s="188"/>
      <c r="BE103" s="188"/>
      <c r="BF103" s="188"/>
      <c r="BG103" s="188"/>
      <c r="BH103" s="188"/>
      <c r="BI103" s="188"/>
      <c r="BJ103" s="188"/>
      <c r="BK103" s="188"/>
      <c r="BL103" s="188"/>
      <c r="BM103" s="188"/>
    </row>
    <row r="104" spans="1:65" s="189" customFormat="1" ht="28.5" customHeight="1" x14ac:dyDescent="0.2">
      <c r="A104" s="253"/>
      <c r="B104" s="214"/>
      <c r="C104" s="215"/>
      <c r="D104" s="216" t="s">
        <v>970</v>
      </c>
      <c r="E104" s="214" t="s">
        <v>971</v>
      </c>
      <c r="F104" s="247"/>
      <c r="G104" s="248"/>
      <c r="H104" s="248"/>
      <c r="I104" s="249"/>
      <c r="J104" s="248"/>
      <c r="K104" s="248"/>
      <c r="L104" s="249">
        <v>1</v>
      </c>
      <c r="M104" s="248"/>
      <c r="N104" s="249"/>
      <c r="O104" s="249"/>
      <c r="P104" s="249"/>
      <c r="Q104" s="249"/>
      <c r="R104" s="204">
        <f t="shared" si="4"/>
        <v>1</v>
      </c>
      <c r="S104" s="215" t="s">
        <v>3</v>
      </c>
      <c r="T104" s="185"/>
      <c r="U104" s="185" t="s">
        <v>972</v>
      </c>
      <c r="V104" s="186" t="s">
        <v>1138</v>
      </c>
      <c r="W104" s="267"/>
      <c r="X104" s="187"/>
      <c r="Y104" s="187"/>
      <c r="Z104" s="187"/>
      <c r="AA104" s="187"/>
      <c r="AB104" s="187"/>
      <c r="AC104" s="187"/>
      <c r="AD104" s="187"/>
      <c r="AE104" s="188"/>
      <c r="AF104" s="188"/>
      <c r="AG104" s="188"/>
      <c r="AH104" s="188"/>
      <c r="AI104" s="188"/>
      <c r="AJ104" s="188"/>
      <c r="AK104" s="188"/>
      <c r="AL104" s="188"/>
      <c r="AM104" s="188"/>
      <c r="AN104" s="188"/>
      <c r="AO104" s="188"/>
      <c r="AP104" s="188"/>
      <c r="AQ104" s="188"/>
      <c r="AR104" s="188"/>
      <c r="AS104" s="188"/>
      <c r="AT104" s="188"/>
      <c r="AU104" s="188"/>
      <c r="AV104" s="188"/>
      <c r="AW104" s="188"/>
      <c r="AX104" s="188"/>
      <c r="AY104" s="188"/>
      <c r="AZ104" s="188"/>
      <c r="BA104" s="188"/>
      <c r="BB104" s="188"/>
      <c r="BC104" s="188"/>
      <c r="BD104" s="188"/>
      <c r="BE104" s="188"/>
      <c r="BF104" s="188"/>
      <c r="BG104" s="188"/>
      <c r="BH104" s="188"/>
      <c r="BI104" s="188"/>
      <c r="BJ104" s="188"/>
      <c r="BK104" s="188"/>
      <c r="BL104" s="188"/>
      <c r="BM104" s="188"/>
    </row>
    <row r="105" spans="1:65" s="189" customFormat="1" ht="54" customHeight="1" x14ac:dyDescent="0.2">
      <c r="A105" s="253"/>
      <c r="B105" s="214"/>
      <c r="C105" s="215"/>
      <c r="D105" s="216" t="s">
        <v>973</v>
      </c>
      <c r="E105" s="214" t="s">
        <v>974</v>
      </c>
      <c r="F105" s="247"/>
      <c r="G105" s="248"/>
      <c r="H105" s="248"/>
      <c r="I105" s="248"/>
      <c r="J105" s="248">
        <v>1</v>
      </c>
      <c r="K105" s="249"/>
      <c r="L105" s="248"/>
      <c r="M105" s="249"/>
      <c r="N105" s="249"/>
      <c r="O105" s="249"/>
      <c r="P105" s="249"/>
      <c r="Q105" s="249"/>
      <c r="R105" s="204">
        <f t="shared" si="4"/>
        <v>1</v>
      </c>
      <c r="S105" s="215" t="s">
        <v>3</v>
      </c>
      <c r="T105" s="185"/>
      <c r="U105" s="184" t="s">
        <v>975</v>
      </c>
      <c r="V105" s="186" t="s">
        <v>1138</v>
      </c>
      <c r="W105" s="267"/>
      <c r="X105" s="187"/>
      <c r="Y105" s="187"/>
      <c r="Z105" s="187"/>
      <c r="AA105" s="187"/>
      <c r="AB105" s="187"/>
      <c r="AC105" s="187"/>
      <c r="AD105" s="187"/>
      <c r="AE105" s="188"/>
      <c r="AF105" s="188"/>
      <c r="AG105" s="188"/>
      <c r="AH105" s="188"/>
      <c r="AI105" s="188"/>
      <c r="AJ105" s="188"/>
      <c r="AK105" s="188"/>
      <c r="AL105" s="188"/>
      <c r="AM105" s="188"/>
      <c r="AN105" s="188"/>
      <c r="AO105" s="188"/>
      <c r="AP105" s="188"/>
      <c r="AQ105" s="188"/>
      <c r="AR105" s="188"/>
      <c r="AS105" s="188"/>
      <c r="AT105" s="188"/>
      <c r="AU105" s="188"/>
      <c r="AV105" s="188"/>
      <c r="AW105" s="188"/>
      <c r="AX105" s="188"/>
      <c r="AY105" s="188"/>
      <c r="AZ105" s="188"/>
      <c r="BA105" s="188"/>
      <c r="BB105" s="188"/>
      <c r="BC105" s="188"/>
      <c r="BD105" s="188"/>
      <c r="BE105" s="188"/>
      <c r="BF105" s="188"/>
      <c r="BG105" s="188"/>
      <c r="BH105" s="188"/>
      <c r="BI105" s="188"/>
      <c r="BJ105" s="188"/>
      <c r="BK105" s="188"/>
      <c r="BL105" s="188"/>
      <c r="BM105" s="188"/>
    </row>
    <row r="106" spans="1:65" s="189" customFormat="1" ht="71.25" customHeight="1" x14ac:dyDescent="0.2">
      <c r="A106" s="253"/>
      <c r="B106" s="214"/>
      <c r="C106" s="215"/>
      <c r="D106" s="216" t="s">
        <v>976</v>
      </c>
      <c r="E106" s="214" t="s">
        <v>977</v>
      </c>
      <c r="F106" s="247"/>
      <c r="G106" s="248"/>
      <c r="H106" s="248"/>
      <c r="I106" s="248"/>
      <c r="J106" s="249"/>
      <c r="K106" s="248">
        <v>1</v>
      </c>
      <c r="L106" s="248"/>
      <c r="M106" s="248"/>
      <c r="N106" s="249"/>
      <c r="O106" s="248"/>
      <c r="P106" s="249"/>
      <c r="Q106" s="248"/>
      <c r="R106" s="204">
        <f t="shared" si="4"/>
        <v>1</v>
      </c>
      <c r="S106" s="215" t="s">
        <v>3</v>
      </c>
      <c r="T106" s="185"/>
      <c r="U106" s="184" t="s">
        <v>978</v>
      </c>
      <c r="V106" s="186" t="s">
        <v>1138</v>
      </c>
      <c r="W106" s="267"/>
      <c r="X106" s="187"/>
      <c r="Y106" s="187"/>
      <c r="Z106" s="187"/>
      <c r="AA106" s="187"/>
      <c r="AB106" s="187"/>
      <c r="AC106" s="187"/>
      <c r="AD106" s="187"/>
      <c r="AE106" s="188"/>
      <c r="AF106" s="188"/>
      <c r="AG106" s="188"/>
      <c r="AH106" s="188"/>
      <c r="AI106" s="188"/>
      <c r="AJ106" s="188"/>
      <c r="AK106" s="188"/>
      <c r="AL106" s="188"/>
      <c r="AM106" s="188"/>
      <c r="AN106" s="188"/>
      <c r="AO106" s="188"/>
      <c r="AP106" s="188"/>
      <c r="AQ106" s="188"/>
      <c r="AR106" s="188"/>
      <c r="AS106" s="188"/>
      <c r="AT106" s="188"/>
      <c r="AU106" s="188"/>
      <c r="AV106" s="188"/>
      <c r="AW106" s="188"/>
      <c r="AX106" s="188"/>
      <c r="AY106" s="188"/>
      <c r="AZ106" s="188"/>
      <c r="BA106" s="188"/>
      <c r="BB106" s="188"/>
      <c r="BC106" s="188"/>
      <c r="BD106" s="188"/>
      <c r="BE106" s="188"/>
      <c r="BF106" s="188"/>
      <c r="BG106" s="188"/>
      <c r="BH106" s="188"/>
      <c r="BI106" s="188"/>
      <c r="BJ106" s="188"/>
      <c r="BK106" s="188"/>
      <c r="BL106" s="188"/>
      <c r="BM106" s="188"/>
    </row>
    <row r="107" spans="1:65" s="189" customFormat="1" ht="60.75" customHeight="1" x14ac:dyDescent="0.2">
      <c r="A107" s="253"/>
      <c r="B107" s="214"/>
      <c r="C107" s="215"/>
      <c r="D107" s="216" t="s">
        <v>979</v>
      </c>
      <c r="E107" s="214" t="s">
        <v>980</v>
      </c>
      <c r="F107" s="247"/>
      <c r="G107" s="248"/>
      <c r="H107" s="248"/>
      <c r="I107" s="248"/>
      <c r="J107" s="249"/>
      <c r="K107" s="249"/>
      <c r="L107" s="248"/>
      <c r="M107" s="248">
        <v>1</v>
      </c>
      <c r="N107" s="249"/>
      <c r="O107" s="249"/>
      <c r="P107" s="249"/>
      <c r="Q107" s="249"/>
      <c r="R107" s="204">
        <f t="shared" si="4"/>
        <v>1</v>
      </c>
      <c r="S107" s="215" t="s">
        <v>3</v>
      </c>
      <c r="T107" s="185"/>
      <c r="U107" s="184" t="s">
        <v>981</v>
      </c>
      <c r="V107" s="186" t="s">
        <v>1138</v>
      </c>
      <c r="W107" s="267"/>
      <c r="X107" s="187"/>
      <c r="Y107" s="187"/>
      <c r="Z107" s="187"/>
      <c r="AA107" s="187"/>
      <c r="AB107" s="187"/>
      <c r="AC107" s="187"/>
      <c r="AD107" s="187"/>
      <c r="AE107" s="188"/>
      <c r="AF107" s="188"/>
      <c r="AG107" s="188"/>
      <c r="AH107" s="188"/>
      <c r="AI107" s="188"/>
      <c r="AJ107" s="188"/>
      <c r="AK107" s="188"/>
      <c r="AL107" s="188"/>
      <c r="AM107" s="188"/>
      <c r="AN107" s="188"/>
      <c r="AO107" s="188"/>
      <c r="AP107" s="188"/>
      <c r="AQ107" s="188"/>
      <c r="AR107" s="188"/>
      <c r="AS107" s="188"/>
      <c r="AT107" s="188"/>
      <c r="AU107" s="188"/>
      <c r="AV107" s="188"/>
      <c r="AW107" s="188"/>
      <c r="AX107" s="188"/>
      <c r="AY107" s="188"/>
      <c r="AZ107" s="188"/>
      <c r="BA107" s="188"/>
      <c r="BB107" s="188"/>
      <c r="BC107" s="188"/>
      <c r="BD107" s="188"/>
      <c r="BE107" s="188"/>
      <c r="BF107" s="188"/>
      <c r="BG107" s="188"/>
      <c r="BH107" s="188"/>
      <c r="BI107" s="188"/>
      <c r="BJ107" s="188"/>
      <c r="BK107" s="188"/>
      <c r="BL107" s="188"/>
      <c r="BM107" s="188"/>
    </row>
    <row r="108" spans="1:65" s="189" customFormat="1" ht="25.5" customHeight="1" x14ac:dyDescent="0.2">
      <c r="A108" s="253"/>
      <c r="B108" s="214"/>
      <c r="C108" s="215"/>
      <c r="D108" s="216" t="s">
        <v>982</v>
      </c>
      <c r="E108" s="214" t="s">
        <v>983</v>
      </c>
      <c r="F108" s="247"/>
      <c r="G108" s="249">
        <v>1</v>
      </c>
      <c r="H108" s="248"/>
      <c r="I108" s="248"/>
      <c r="J108" s="248">
        <v>1</v>
      </c>
      <c r="K108" s="248"/>
      <c r="L108" s="248"/>
      <c r="M108" s="248">
        <v>1</v>
      </c>
      <c r="N108" s="249"/>
      <c r="O108" s="249"/>
      <c r="P108" s="249">
        <v>1</v>
      </c>
      <c r="Q108" s="248"/>
      <c r="R108" s="204">
        <f t="shared" si="4"/>
        <v>4</v>
      </c>
      <c r="S108" s="215" t="s">
        <v>674</v>
      </c>
      <c r="T108" s="185"/>
      <c r="U108" s="185"/>
      <c r="V108" s="186" t="s">
        <v>1138</v>
      </c>
      <c r="W108" s="267"/>
      <c r="X108" s="187"/>
      <c r="Y108" s="187"/>
      <c r="Z108" s="187"/>
      <c r="AA108" s="187"/>
      <c r="AB108" s="187"/>
      <c r="AC108" s="187"/>
      <c r="AD108" s="187"/>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8"/>
      <c r="AZ108" s="188"/>
      <c r="BA108" s="188"/>
      <c r="BB108" s="188"/>
      <c r="BC108" s="188"/>
      <c r="BD108" s="188"/>
      <c r="BE108" s="188"/>
      <c r="BF108" s="188"/>
      <c r="BG108" s="188"/>
      <c r="BH108" s="188"/>
      <c r="BI108" s="188"/>
      <c r="BJ108" s="188"/>
      <c r="BK108" s="188"/>
      <c r="BL108" s="188"/>
      <c r="BM108" s="188"/>
    </row>
    <row r="109" spans="1:65" s="189" customFormat="1" ht="75.75" customHeight="1" x14ac:dyDescent="0.2">
      <c r="A109" s="253" t="s">
        <v>717</v>
      </c>
      <c r="B109" s="214"/>
      <c r="C109" s="215" t="s">
        <v>984</v>
      </c>
      <c r="D109" s="216" t="s">
        <v>985</v>
      </c>
      <c r="E109" s="215" t="s">
        <v>986</v>
      </c>
      <c r="F109" s="217"/>
      <c r="G109" s="218"/>
      <c r="H109" s="218"/>
      <c r="I109" s="218"/>
      <c r="J109" s="218"/>
      <c r="K109" s="218"/>
      <c r="L109" s="218">
        <v>1</v>
      </c>
      <c r="M109" s="218">
        <v>1</v>
      </c>
      <c r="N109" s="204"/>
      <c r="O109" s="204"/>
      <c r="P109" s="204"/>
      <c r="Q109" s="204"/>
      <c r="R109" s="204">
        <f t="shared" si="4"/>
        <v>2</v>
      </c>
      <c r="S109" s="215" t="s">
        <v>677</v>
      </c>
      <c r="T109" s="185" t="s">
        <v>674</v>
      </c>
      <c r="U109" s="185"/>
      <c r="V109" s="186" t="s">
        <v>1137</v>
      </c>
      <c r="W109" s="254"/>
      <c r="X109" s="187"/>
      <c r="Y109" s="187"/>
      <c r="Z109" s="187"/>
      <c r="AA109" s="187"/>
      <c r="AB109" s="187"/>
      <c r="AC109" s="187"/>
      <c r="AD109" s="187"/>
      <c r="AE109" s="188"/>
      <c r="AF109" s="188"/>
      <c r="AG109" s="188"/>
      <c r="AH109" s="188"/>
      <c r="AI109" s="188"/>
      <c r="AJ109" s="188"/>
      <c r="AK109" s="188"/>
      <c r="AL109" s="188"/>
      <c r="AM109" s="188"/>
      <c r="AN109" s="188"/>
      <c r="AO109" s="188"/>
      <c r="AP109" s="188"/>
      <c r="AQ109" s="188"/>
      <c r="AR109" s="188"/>
      <c r="AS109" s="188"/>
      <c r="AT109" s="188"/>
      <c r="AU109" s="188"/>
      <c r="AV109" s="188"/>
      <c r="AW109" s="188"/>
      <c r="AX109" s="188"/>
      <c r="AY109" s="188"/>
      <c r="AZ109" s="188"/>
      <c r="BA109" s="188"/>
      <c r="BB109" s="188"/>
      <c r="BC109" s="188"/>
      <c r="BD109" s="188"/>
      <c r="BE109" s="188"/>
      <c r="BF109" s="188"/>
      <c r="BG109" s="188"/>
      <c r="BH109" s="188"/>
      <c r="BI109" s="188"/>
      <c r="BJ109" s="188"/>
      <c r="BK109" s="188"/>
      <c r="BL109" s="188"/>
      <c r="BM109" s="188"/>
    </row>
    <row r="110" spans="1:65" s="189" customFormat="1" ht="30.75" customHeight="1" x14ac:dyDescent="0.2">
      <c r="A110" s="253"/>
      <c r="B110" s="214"/>
      <c r="C110" s="215"/>
      <c r="D110" s="216" t="s">
        <v>987</v>
      </c>
      <c r="E110" s="215" t="s">
        <v>988</v>
      </c>
      <c r="F110" s="217"/>
      <c r="G110" s="218"/>
      <c r="H110" s="218"/>
      <c r="I110" s="218"/>
      <c r="J110" s="218"/>
      <c r="K110" s="218">
        <v>1</v>
      </c>
      <c r="L110" s="218"/>
      <c r="M110" s="218"/>
      <c r="N110" s="204"/>
      <c r="O110" s="204"/>
      <c r="P110" s="204">
        <v>1</v>
      </c>
      <c r="Q110" s="204"/>
      <c r="R110" s="204">
        <f t="shared" si="4"/>
        <v>2</v>
      </c>
      <c r="S110" s="215" t="s">
        <v>687</v>
      </c>
      <c r="T110" s="185"/>
      <c r="U110" s="185"/>
      <c r="V110" s="186" t="s">
        <v>1137</v>
      </c>
      <c r="W110" s="254"/>
      <c r="X110" s="187"/>
      <c r="Y110" s="187"/>
      <c r="Z110" s="187"/>
      <c r="AA110" s="187"/>
      <c r="AB110" s="187"/>
      <c r="AC110" s="187"/>
      <c r="AD110" s="187"/>
      <c r="AE110" s="188"/>
      <c r="AF110" s="188"/>
      <c r="AG110" s="188"/>
      <c r="AH110" s="188"/>
      <c r="AI110" s="188"/>
      <c r="AJ110" s="188"/>
      <c r="AK110" s="188"/>
      <c r="AL110" s="188"/>
      <c r="AM110" s="188"/>
      <c r="AN110" s="188"/>
      <c r="AO110" s="188"/>
      <c r="AP110" s="188"/>
      <c r="AQ110" s="188"/>
      <c r="AR110" s="188"/>
      <c r="AS110" s="188"/>
      <c r="AT110" s="188"/>
      <c r="AU110" s="188"/>
      <c r="AV110" s="188"/>
      <c r="AW110" s="188"/>
      <c r="AX110" s="188"/>
      <c r="AY110" s="188"/>
      <c r="AZ110" s="188"/>
      <c r="BA110" s="188"/>
      <c r="BB110" s="188"/>
      <c r="BC110" s="188"/>
      <c r="BD110" s="188"/>
      <c r="BE110" s="188"/>
      <c r="BF110" s="188"/>
      <c r="BG110" s="188"/>
      <c r="BH110" s="188"/>
      <c r="BI110" s="188"/>
      <c r="BJ110" s="188"/>
      <c r="BK110" s="188"/>
      <c r="BL110" s="188"/>
      <c r="BM110" s="188"/>
    </row>
    <row r="111" spans="1:65" s="189" customFormat="1" ht="50.25" customHeight="1" x14ac:dyDescent="0.2">
      <c r="A111" s="253"/>
      <c r="B111" s="214"/>
      <c r="C111" s="215"/>
      <c r="D111" s="216" t="s">
        <v>989</v>
      </c>
      <c r="E111" s="215" t="s">
        <v>990</v>
      </c>
      <c r="F111" s="217">
        <v>1</v>
      </c>
      <c r="G111" s="218"/>
      <c r="H111" s="218"/>
      <c r="I111" s="218">
        <v>1</v>
      </c>
      <c r="J111" s="218"/>
      <c r="K111" s="218"/>
      <c r="L111" s="218">
        <v>1</v>
      </c>
      <c r="M111" s="218"/>
      <c r="N111" s="204"/>
      <c r="O111" s="204">
        <v>1</v>
      </c>
      <c r="P111" s="204"/>
      <c r="Q111" s="204"/>
      <c r="R111" s="204">
        <f t="shared" si="4"/>
        <v>4</v>
      </c>
      <c r="S111" s="215" t="s">
        <v>673</v>
      </c>
      <c r="T111" s="185" t="s">
        <v>674</v>
      </c>
      <c r="U111" s="185" t="s">
        <v>991</v>
      </c>
      <c r="V111" s="186" t="s">
        <v>1138</v>
      </c>
      <c r="W111" s="254" t="s">
        <v>992</v>
      </c>
      <c r="X111" s="187"/>
      <c r="Y111" s="187"/>
      <c r="Z111" s="187"/>
      <c r="AA111" s="187"/>
      <c r="AB111" s="187"/>
      <c r="AC111" s="187"/>
      <c r="AD111" s="187"/>
      <c r="AE111" s="188"/>
      <c r="AF111" s="188"/>
      <c r="AG111" s="188"/>
      <c r="AH111" s="188"/>
      <c r="AI111" s="188"/>
      <c r="AJ111" s="188"/>
      <c r="AK111" s="188"/>
      <c r="AL111" s="188"/>
      <c r="AM111" s="188"/>
      <c r="AN111" s="188"/>
      <c r="AO111" s="188"/>
      <c r="AP111" s="188"/>
      <c r="AQ111" s="188"/>
      <c r="AR111" s="188"/>
      <c r="AS111" s="188"/>
      <c r="AT111" s="188"/>
      <c r="AU111" s="188"/>
      <c r="AV111" s="188"/>
      <c r="AW111" s="188"/>
      <c r="AX111" s="188"/>
      <c r="AY111" s="188"/>
      <c r="AZ111" s="188"/>
      <c r="BA111" s="188"/>
      <c r="BB111" s="188"/>
      <c r="BC111" s="188"/>
      <c r="BD111" s="188"/>
      <c r="BE111" s="188"/>
      <c r="BF111" s="188"/>
      <c r="BG111" s="188"/>
      <c r="BH111" s="188"/>
      <c r="BI111" s="188"/>
      <c r="BJ111" s="188"/>
      <c r="BK111" s="188"/>
      <c r="BL111" s="188"/>
      <c r="BM111" s="188"/>
    </row>
    <row r="112" spans="1:65" s="189" customFormat="1" ht="37.5" customHeight="1" x14ac:dyDescent="0.2">
      <c r="A112" s="253"/>
      <c r="B112" s="214"/>
      <c r="C112" s="215"/>
      <c r="D112" s="216" t="s">
        <v>993</v>
      </c>
      <c r="E112" s="215" t="s">
        <v>994</v>
      </c>
      <c r="F112" s="217"/>
      <c r="G112" s="218"/>
      <c r="H112" s="218"/>
      <c r="I112" s="218"/>
      <c r="J112" s="218"/>
      <c r="K112" s="218"/>
      <c r="L112" s="218"/>
      <c r="M112" s="218">
        <v>1</v>
      </c>
      <c r="N112" s="204"/>
      <c r="O112" s="204"/>
      <c r="P112" s="204"/>
      <c r="Q112" s="204"/>
      <c r="R112" s="204">
        <f t="shared" si="4"/>
        <v>1</v>
      </c>
      <c r="S112" s="215" t="s">
        <v>3</v>
      </c>
      <c r="T112" s="185"/>
      <c r="U112" s="185" t="s">
        <v>689</v>
      </c>
      <c r="V112" s="186" t="s">
        <v>1166</v>
      </c>
      <c r="W112" s="254" t="s">
        <v>995</v>
      </c>
      <c r="X112" s="187"/>
      <c r="Y112" s="187"/>
      <c r="Z112" s="187"/>
      <c r="AA112" s="187"/>
      <c r="AB112" s="187"/>
      <c r="AC112" s="187"/>
      <c r="AD112" s="187"/>
      <c r="AE112" s="188"/>
      <c r="AF112" s="188"/>
      <c r="AG112" s="188"/>
      <c r="AH112" s="188"/>
      <c r="AI112" s="188"/>
      <c r="AJ112" s="188"/>
      <c r="AK112" s="188"/>
      <c r="AL112" s="188"/>
      <c r="AM112" s="188"/>
      <c r="AN112" s="188"/>
      <c r="AO112" s="188"/>
      <c r="AP112" s="188"/>
      <c r="AQ112" s="188"/>
      <c r="AR112" s="188"/>
      <c r="AS112" s="188"/>
      <c r="AT112" s="188"/>
      <c r="AU112" s="188"/>
      <c r="AV112" s="188"/>
      <c r="AW112" s="188"/>
      <c r="AX112" s="188"/>
      <c r="AY112" s="188"/>
      <c r="AZ112" s="188"/>
      <c r="BA112" s="188"/>
      <c r="BB112" s="188"/>
      <c r="BC112" s="188"/>
      <c r="BD112" s="188"/>
      <c r="BE112" s="188"/>
      <c r="BF112" s="188"/>
      <c r="BG112" s="188"/>
      <c r="BH112" s="188"/>
      <c r="BI112" s="188"/>
      <c r="BJ112" s="188"/>
      <c r="BK112" s="188"/>
      <c r="BL112" s="188"/>
      <c r="BM112" s="188"/>
    </row>
    <row r="113" spans="1:65" s="189" customFormat="1" ht="48" customHeight="1" x14ac:dyDescent="0.2">
      <c r="A113" s="253"/>
      <c r="B113" s="214"/>
      <c r="C113" s="215"/>
      <c r="D113" s="216" t="s">
        <v>996</v>
      </c>
      <c r="E113" s="215" t="s">
        <v>997</v>
      </c>
      <c r="F113" s="217"/>
      <c r="G113" s="218"/>
      <c r="H113" s="218"/>
      <c r="I113" s="218"/>
      <c r="J113" s="218"/>
      <c r="K113" s="218"/>
      <c r="L113" s="218"/>
      <c r="M113" s="218">
        <v>1</v>
      </c>
      <c r="N113" s="204"/>
      <c r="O113" s="204"/>
      <c r="P113" s="204"/>
      <c r="Q113" s="204"/>
      <c r="R113" s="204">
        <f t="shared" si="4"/>
        <v>1</v>
      </c>
      <c r="S113" s="215" t="s">
        <v>674</v>
      </c>
      <c r="T113" s="185" t="s">
        <v>683</v>
      </c>
      <c r="U113" s="185"/>
      <c r="V113" s="186" t="s">
        <v>1134</v>
      </c>
      <c r="W113" s="254" t="s">
        <v>995</v>
      </c>
      <c r="X113" s="187"/>
      <c r="Y113" s="187"/>
      <c r="Z113" s="187"/>
      <c r="AA113" s="187"/>
      <c r="AB113" s="187"/>
      <c r="AC113" s="187"/>
      <c r="AD113" s="187"/>
      <c r="AE113" s="188"/>
      <c r="AF113" s="188"/>
      <c r="AG113" s="188"/>
      <c r="AH113" s="188"/>
      <c r="AI113" s="188"/>
      <c r="AJ113" s="188"/>
      <c r="AK113" s="188"/>
      <c r="AL113" s="188"/>
      <c r="AM113" s="188"/>
      <c r="AN113" s="188"/>
      <c r="AO113" s="188"/>
      <c r="AP113" s="188"/>
      <c r="AQ113" s="188"/>
      <c r="AR113" s="188"/>
      <c r="AS113" s="188"/>
      <c r="AT113" s="188"/>
      <c r="AU113" s="188"/>
      <c r="AV113" s="188"/>
      <c r="AW113" s="188"/>
      <c r="AX113" s="188"/>
      <c r="AY113" s="188"/>
      <c r="AZ113" s="188"/>
      <c r="BA113" s="188"/>
      <c r="BB113" s="188"/>
      <c r="BC113" s="188"/>
      <c r="BD113" s="188"/>
      <c r="BE113" s="188"/>
      <c r="BF113" s="188"/>
      <c r="BG113" s="188"/>
      <c r="BH113" s="188"/>
      <c r="BI113" s="188"/>
      <c r="BJ113" s="188"/>
      <c r="BK113" s="188"/>
      <c r="BL113" s="188"/>
      <c r="BM113" s="188"/>
    </row>
    <row r="114" spans="1:65" s="189" customFormat="1" ht="38.25" x14ac:dyDescent="0.2">
      <c r="A114" s="253"/>
      <c r="B114" s="214"/>
      <c r="C114" s="215"/>
      <c r="D114" s="250" t="s">
        <v>998</v>
      </c>
      <c r="E114" s="251" t="s">
        <v>999</v>
      </c>
      <c r="F114" s="252">
        <v>1</v>
      </c>
      <c r="G114" s="252"/>
      <c r="H114" s="252"/>
      <c r="I114" s="252"/>
      <c r="J114" s="252"/>
      <c r="K114" s="252"/>
      <c r="L114" s="252"/>
      <c r="M114" s="252"/>
      <c r="N114" s="252"/>
      <c r="O114" s="252"/>
      <c r="P114" s="252"/>
      <c r="Q114" s="252"/>
      <c r="R114" s="213">
        <f t="shared" si="4"/>
        <v>1</v>
      </c>
      <c r="S114" s="251" t="s">
        <v>3</v>
      </c>
      <c r="T114" s="211"/>
      <c r="U114" s="211" t="s">
        <v>1000</v>
      </c>
      <c r="V114" s="212" t="s">
        <v>1137</v>
      </c>
      <c r="W114" s="268"/>
      <c r="X114" s="187"/>
      <c r="Y114" s="187"/>
      <c r="Z114" s="187"/>
      <c r="AA114" s="187"/>
      <c r="AB114" s="187"/>
      <c r="AC114" s="187"/>
      <c r="AD114" s="187"/>
      <c r="AE114" s="188"/>
      <c r="AF114" s="188"/>
      <c r="AG114" s="188"/>
      <c r="AH114" s="188"/>
      <c r="AI114" s="188"/>
      <c r="AJ114" s="188"/>
      <c r="AK114" s="188"/>
      <c r="AL114" s="188"/>
      <c r="AM114" s="188"/>
      <c r="AN114" s="188"/>
      <c r="AO114" s="188"/>
      <c r="AP114" s="188"/>
      <c r="AQ114" s="188"/>
      <c r="AR114" s="188"/>
      <c r="AS114" s="188"/>
      <c r="AT114" s="188"/>
      <c r="AU114" s="188"/>
      <c r="AV114" s="188"/>
      <c r="AW114" s="188"/>
      <c r="AX114" s="188"/>
      <c r="AY114" s="188"/>
      <c r="AZ114" s="188"/>
      <c r="BA114" s="188"/>
      <c r="BB114" s="188"/>
      <c r="BC114" s="188"/>
      <c r="BD114" s="188"/>
      <c r="BE114" s="188"/>
      <c r="BF114" s="188"/>
      <c r="BG114" s="188"/>
      <c r="BH114" s="188"/>
      <c r="BI114" s="188"/>
      <c r="BJ114" s="188"/>
      <c r="BK114" s="188"/>
      <c r="BL114" s="188"/>
      <c r="BM114" s="188"/>
    </row>
    <row r="115" spans="1:65" s="189" customFormat="1" ht="63.75" x14ac:dyDescent="0.2">
      <c r="A115" s="253"/>
      <c r="B115" s="214"/>
      <c r="C115" s="219" t="s">
        <v>1001</v>
      </c>
      <c r="D115" s="221" t="s">
        <v>1002</v>
      </c>
      <c r="E115" s="219" t="s">
        <v>1003</v>
      </c>
      <c r="F115" s="244"/>
      <c r="G115" s="243"/>
      <c r="H115" s="243"/>
      <c r="I115" s="243"/>
      <c r="J115" s="243"/>
      <c r="K115" s="243"/>
      <c r="L115" s="243"/>
      <c r="M115" s="243"/>
      <c r="N115" s="243"/>
      <c r="O115" s="243">
        <v>1</v>
      </c>
      <c r="P115" s="243"/>
      <c r="Q115" s="243"/>
      <c r="R115" s="204">
        <f t="shared" si="4"/>
        <v>1</v>
      </c>
      <c r="S115" s="215" t="s">
        <v>3</v>
      </c>
      <c r="T115" s="185"/>
      <c r="U115" s="185" t="s">
        <v>1004</v>
      </c>
      <c r="V115" s="186" t="s">
        <v>1136</v>
      </c>
      <c r="W115" s="255"/>
      <c r="X115" s="187"/>
      <c r="Y115" s="187"/>
      <c r="Z115" s="187"/>
      <c r="AA115" s="187"/>
      <c r="AB115" s="187"/>
      <c r="AC115" s="187"/>
      <c r="AD115" s="187"/>
      <c r="AE115" s="188"/>
      <c r="AF115" s="188"/>
      <c r="AG115" s="188"/>
      <c r="AH115" s="188"/>
      <c r="AI115" s="188"/>
      <c r="AJ115" s="188"/>
      <c r="AK115" s="188"/>
      <c r="AL115" s="188"/>
      <c r="AM115" s="188"/>
      <c r="AN115" s="188"/>
      <c r="AO115" s="188"/>
      <c r="AP115" s="188"/>
      <c r="AQ115" s="188"/>
      <c r="AR115" s="188"/>
      <c r="AS115" s="188"/>
      <c r="AT115" s="188"/>
      <c r="AU115" s="188"/>
      <c r="AV115" s="188"/>
      <c r="AW115" s="188"/>
      <c r="AX115" s="188"/>
      <c r="AY115" s="188"/>
      <c r="AZ115" s="188"/>
      <c r="BA115" s="188"/>
      <c r="BB115" s="188"/>
      <c r="BC115" s="188"/>
      <c r="BD115" s="188"/>
      <c r="BE115" s="188"/>
      <c r="BF115" s="188"/>
      <c r="BG115" s="188"/>
      <c r="BH115" s="188"/>
      <c r="BI115" s="188"/>
      <c r="BJ115" s="188"/>
      <c r="BK115" s="188"/>
      <c r="BL115" s="188"/>
      <c r="BM115" s="188"/>
    </row>
    <row r="116" spans="1:65" s="189" customFormat="1" ht="76.5" x14ac:dyDescent="0.2">
      <c r="A116" s="253" t="s">
        <v>717</v>
      </c>
      <c r="B116" s="214" t="s">
        <v>1005</v>
      </c>
      <c r="C116" s="215" t="s">
        <v>1006</v>
      </c>
      <c r="D116" s="216" t="s">
        <v>1007</v>
      </c>
      <c r="E116" s="219" t="s">
        <v>1165</v>
      </c>
      <c r="F116" s="244">
        <v>1</v>
      </c>
      <c r="G116" s="243"/>
      <c r="H116" s="243"/>
      <c r="I116" s="243">
        <v>1</v>
      </c>
      <c r="J116" s="243"/>
      <c r="K116" s="243"/>
      <c r="L116" s="243">
        <v>1</v>
      </c>
      <c r="M116" s="243"/>
      <c r="N116" s="243"/>
      <c r="O116" s="243">
        <v>1</v>
      </c>
      <c r="P116" s="243"/>
      <c r="Q116" s="243"/>
      <c r="R116" s="204">
        <f t="shared" si="4"/>
        <v>4</v>
      </c>
      <c r="S116" s="215" t="s">
        <v>682</v>
      </c>
      <c r="T116" s="185"/>
      <c r="U116" s="185"/>
      <c r="V116" s="186" t="s">
        <v>1135</v>
      </c>
      <c r="W116" s="255"/>
      <c r="X116" s="187"/>
      <c r="Y116" s="187"/>
      <c r="Z116" s="187"/>
      <c r="AA116" s="187"/>
      <c r="AB116" s="187"/>
      <c r="AC116" s="187"/>
      <c r="AD116" s="187"/>
      <c r="AE116" s="188"/>
      <c r="AF116" s="188"/>
      <c r="AG116" s="188"/>
      <c r="AH116" s="188"/>
      <c r="AI116" s="188"/>
      <c r="AJ116" s="188"/>
      <c r="AK116" s="188"/>
      <c r="AL116" s="188"/>
      <c r="AM116" s="188"/>
      <c r="AN116" s="188"/>
      <c r="AO116" s="188"/>
      <c r="AP116" s="188"/>
      <c r="AQ116" s="188"/>
      <c r="AR116" s="188"/>
      <c r="AS116" s="188"/>
      <c r="AT116" s="188"/>
      <c r="AU116" s="188"/>
      <c r="AV116" s="188"/>
      <c r="AW116" s="188"/>
      <c r="AX116" s="188"/>
      <c r="AY116" s="188"/>
      <c r="AZ116" s="188"/>
      <c r="BA116" s="188"/>
      <c r="BB116" s="188"/>
      <c r="BC116" s="188"/>
      <c r="BD116" s="188"/>
      <c r="BE116" s="188"/>
      <c r="BF116" s="188"/>
      <c r="BG116" s="188"/>
      <c r="BH116" s="188"/>
      <c r="BI116" s="188"/>
      <c r="BJ116" s="188"/>
      <c r="BK116" s="188"/>
      <c r="BL116" s="188"/>
      <c r="BM116" s="188"/>
    </row>
    <row r="117" spans="1:65" s="189" customFormat="1" ht="38.25" x14ac:dyDescent="0.2">
      <c r="A117" s="253"/>
      <c r="B117" s="214"/>
      <c r="C117" s="215"/>
      <c r="D117" s="216" t="s">
        <v>1008</v>
      </c>
      <c r="E117" s="215" t="s">
        <v>1009</v>
      </c>
      <c r="F117" s="244"/>
      <c r="G117" s="243"/>
      <c r="H117" s="243"/>
      <c r="I117" s="243"/>
      <c r="J117" s="243"/>
      <c r="K117" s="243">
        <v>1</v>
      </c>
      <c r="L117" s="243"/>
      <c r="M117" s="243"/>
      <c r="N117" s="243"/>
      <c r="O117" s="243"/>
      <c r="P117" s="243"/>
      <c r="Q117" s="243">
        <v>1</v>
      </c>
      <c r="R117" s="204">
        <f t="shared" si="4"/>
        <v>2</v>
      </c>
      <c r="S117" s="215" t="s">
        <v>682</v>
      </c>
      <c r="T117" s="185" t="s">
        <v>3</v>
      </c>
      <c r="U117" s="185" t="s">
        <v>1010</v>
      </c>
      <c r="V117" s="186" t="s">
        <v>1136</v>
      </c>
      <c r="W117" s="255"/>
      <c r="X117" s="187"/>
      <c r="Y117" s="187"/>
      <c r="Z117" s="187"/>
      <c r="AA117" s="187"/>
      <c r="AB117" s="187"/>
      <c r="AC117" s="187"/>
      <c r="AD117" s="187"/>
      <c r="AE117" s="188"/>
      <c r="AF117" s="188"/>
      <c r="AG117" s="188"/>
      <c r="AH117" s="188"/>
      <c r="AI117" s="188"/>
      <c r="AJ117" s="188"/>
      <c r="AK117" s="188"/>
      <c r="AL117" s="188"/>
      <c r="AM117" s="188"/>
      <c r="AN117" s="188"/>
      <c r="AO117" s="188"/>
      <c r="AP117" s="188"/>
      <c r="AQ117" s="188"/>
      <c r="AR117" s="188"/>
      <c r="AS117" s="188"/>
      <c r="AT117" s="188"/>
      <c r="AU117" s="188"/>
      <c r="AV117" s="188"/>
      <c r="AW117" s="188"/>
      <c r="AX117" s="188"/>
      <c r="AY117" s="188"/>
      <c r="AZ117" s="188"/>
      <c r="BA117" s="188"/>
      <c r="BB117" s="188"/>
      <c r="BC117" s="188"/>
      <c r="BD117" s="188"/>
      <c r="BE117" s="188"/>
      <c r="BF117" s="188"/>
      <c r="BG117" s="188"/>
      <c r="BH117" s="188"/>
      <c r="BI117" s="188"/>
      <c r="BJ117" s="188"/>
      <c r="BK117" s="188"/>
      <c r="BL117" s="188"/>
      <c r="BM117" s="188"/>
    </row>
    <row r="118" spans="1:65" s="189" customFormat="1" ht="38.25" x14ac:dyDescent="0.2">
      <c r="A118" s="253"/>
      <c r="B118" s="214"/>
      <c r="C118" s="215"/>
      <c r="D118" s="216" t="s">
        <v>1011</v>
      </c>
      <c r="E118" s="215" t="s">
        <v>1012</v>
      </c>
      <c r="F118" s="244"/>
      <c r="G118" s="243"/>
      <c r="H118" s="243"/>
      <c r="I118" s="243"/>
      <c r="J118" s="243">
        <v>1</v>
      </c>
      <c r="K118" s="243"/>
      <c r="L118" s="243"/>
      <c r="M118" s="243"/>
      <c r="N118" s="243"/>
      <c r="O118" s="243">
        <v>1</v>
      </c>
      <c r="P118" s="243"/>
      <c r="Q118" s="243"/>
      <c r="R118" s="204">
        <f t="shared" si="4"/>
        <v>2</v>
      </c>
      <c r="S118" s="215" t="s">
        <v>682</v>
      </c>
      <c r="T118" s="185"/>
      <c r="U118" s="185"/>
      <c r="V118" s="186" t="s">
        <v>1135</v>
      </c>
      <c r="W118" s="255"/>
      <c r="X118" s="187"/>
      <c r="Y118" s="187"/>
      <c r="Z118" s="187"/>
      <c r="AA118" s="187"/>
      <c r="AB118" s="187"/>
      <c r="AC118" s="187"/>
      <c r="AD118" s="187"/>
      <c r="AE118" s="188"/>
      <c r="AF118" s="188"/>
      <c r="AG118" s="188"/>
      <c r="AH118" s="188"/>
      <c r="AI118" s="188"/>
      <c r="AJ118" s="188"/>
      <c r="AK118" s="188"/>
      <c r="AL118" s="188"/>
      <c r="AM118" s="188"/>
      <c r="AN118" s="188"/>
      <c r="AO118" s="188"/>
      <c r="AP118" s="188"/>
      <c r="AQ118" s="188"/>
      <c r="AR118" s="188"/>
      <c r="AS118" s="188"/>
      <c r="AT118" s="188"/>
      <c r="AU118" s="188"/>
      <c r="AV118" s="188"/>
      <c r="AW118" s="188"/>
      <c r="AX118" s="188"/>
      <c r="AY118" s="188"/>
      <c r="AZ118" s="188"/>
      <c r="BA118" s="188"/>
      <c r="BB118" s="188"/>
      <c r="BC118" s="188"/>
      <c r="BD118" s="188"/>
      <c r="BE118" s="188"/>
      <c r="BF118" s="188"/>
      <c r="BG118" s="188"/>
      <c r="BH118" s="188"/>
      <c r="BI118" s="188"/>
      <c r="BJ118" s="188"/>
      <c r="BK118" s="188"/>
      <c r="BL118" s="188"/>
      <c r="BM118" s="188"/>
    </row>
    <row r="119" spans="1:65" s="189" customFormat="1" ht="85.5" customHeight="1" x14ac:dyDescent="0.2">
      <c r="A119" s="253" t="s">
        <v>717</v>
      </c>
      <c r="B119" s="214"/>
      <c r="C119" s="215" t="s">
        <v>1013</v>
      </c>
      <c r="D119" s="216" t="s">
        <v>1014</v>
      </c>
      <c r="E119" s="215" t="s">
        <v>1015</v>
      </c>
      <c r="F119" s="217"/>
      <c r="G119" s="218"/>
      <c r="H119" s="218">
        <v>1</v>
      </c>
      <c r="I119" s="218">
        <v>1</v>
      </c>
      <c r="J119" s="218">
        <v>1</v>
      </c>
      <c r="K119" s="218">
        <v>1</v>
      </c>
      <c r="L119" s="218">
        <v>1</v>
      </c>
      <c r="M119" s="218">
        <v>1</v>
      </c>
      <c r="N119" s="218">
        <v>1</v>
      </c>
      <c r="O119" s="218">
        <v>1</v>
      </c>
      <c r="P119" s="218">
        <v>1</v>
      </c>
      <c r="Q119" s="218">
        <v>1</v>
      </c>
      <c r="R119" s="204">
        <f t="shared" si="4"/>
        <v>10</v>
      </c>
      <c r="S119" s="215" t="s">
        <v>682</v>
      </c>
      <c r="T119" s="185"/>
      <c r="U119" s="185" t="s">
        <v>1016</v>
      </c>
      <c r="V119" s="186" t="s">
        <v>1134</v>
      </c>
      <c r="W119" s="255"/>
      <c r="X119" s="187"/>
      <c r="Y119" s="187"/>
      <c r="Z119" s="187"/>
      <c r="AA119" s="187"/>
      <c r="AB119" s="187"/>
      <c r="AC119" s="187"/>
      <c r="AD119" s="187"/>
      <c r="AE119" s="188"/>
      <c r="AF119" s="188"/>
      <c r="AG119" s="188"/>
      <c r="AH119" s="188"/>
      <c r="AI119" s="188"/>
      <c r="AJ119" s="188"/>
      <c r="AK119" s="188"/>
      <c r="AL119" s="188"/>
      <c r="AM119" s="188"/>
      <c r="AN119" s="188"/>
      <c r="AO119" s="188"/>
      <c r="AP119" s="188"/>
      <c r="AQ119" s="188"/>
      <c r="AR119" s="188"/>
      <c r="AS119" s="188"/>
      <c r="AT119" s="188"/>
      <c r="AU119" s="188"/>
      <c r="AV119" s="188"/>
      <c r="AW119" s="188"/>
      <c r="AX119" s="188"/>
      <c r="AY119" s="188"/>
      <c r="AZ119" s="188"/>
      <c r="BA119" s="188"/>
      <c r="BB119" s="188"/>
      <c r="BC119" s="188"/>
      <c r="BD119" s="188"/>
      <c r="BE119" s="188"/>
      <c r="BF119" s="188"/>
      <c r="BG119" s="188"/>
      <c r="BH119" s="188"/>
      <c r="BI119" s="188"/>
      <c r="BJ119" s="188"/>
      <c r="BK119" s="188"/>
      <c r="BL119" s="188"/>
      <c r="BM119" s="188"/>
    </row>
    <row r="120" spans="1:65" s="189" customFormat="1" ht="51" x14ac:dyDescent="0.2">
      <c r="A120" s="253"/>
      <c r="B120" s="214"/>
      <c r="C120" s="215"/>
      <c r="D120" s="216" t="s">
        <v>1017</v>
      </c>
      <c r="E120" s="215" t="s">
        <v>1018</v>
      </c>
      <c r="F120" s="217">
        <v>1</v>
      </c>
      <c r="G120" s="218">
        <v>1</v>
      </c>
      <c r="H120" s="218">
        <v>1</v>
      </c>
      <c r="I120" s="218">
        <v>2</v>
      </c>
      <c r="J120" s="218">
        <v>1</v>
      </c>
      <c r="K120" s="218">
        <v>1</v>
      </c>
      <c r="L120" s="218">
        <v>2</v>
      </c>
      <c r="M120" s="218">
        <v>1</v>
      </c>
      <c r="N120" s="218">
        <v>1</v>
      </c>
      <c r="O120" s="218">
        <v>2</v>
      </c>
      <c r="P120" s="218">
        <v>1</v>
      </c>
      <c r="Q120" s="218">
        <v>1</v>
      </c>
      <c r="R120" s="204">
        <f t="shared" si="4"/>
        <v>15</v>
      </c>
      <c r="S120" s="215" t="s">
        <v>673</v>
      </c>
      <c r="T120" s="185"/>
      <c r="U120" s="185"/>
      <c r="V120" s="186" t="s">
        <v>1134</v>
      </c>
      <c r="W120" s="255"/>
      <c r="X120" s="187"/>
      <c r="Y120" s="187"/>
      <c r="Z120" s="187"/>
      <c r="AA120" s="187"/>
      <c r="AB120" s="187"/>
      <c r="AC120" s="187"/>
      <c r="AD120" s="187"/>
      <c r="AE120" s="188"/>
      <c r="AF120" s="188"/>
      <c r="AG120" s="188"/>
      <c r="AH120" s="188"/>
      <c r="AI120" s="188"/>
      <c r="AJ120" s="188"/>
      <c r="AK120" s="188"/>
      <c r="AL120" s="188"/>
      <c r="AM120" s="188"/>
      <c r="AN120" s="188"/>
      <c r="AO120" s="188"/>
      <c r="AP120" s="188"/>
      <c r="AQ120" s="188"/>
      <c r="AR120" s="188"/>
      <c r="AS120" s="188"/>
      <c r="AT120" s="188"/>
      <c r="AU120" s="188"/>
      <c r="AV120" s="188"/>
      <c r="AW120" s="188"/>
      <c r="AX120" s="188"/>
      <c r="AY120" s="188"/>
      <c r="AZ120" s="188"/>
      <c r="BA120" s="188"/>
      <c r="BB120" s="188"/>
      <c r="BC120" s="188"/>
      <c r="BD120" s="188"/>
      <c r="BE120" s="188"/>
      <c r="BF120" s="188"/>
      <c r="BG120" s="188"/>
      <c r="BH120" s="188"/>
      <c r="BI120" s="188"/>
      <c r="BJ120" s="188"/>
      <c r="BK120" s="188"/>
      <c r="BL120" s="188"/>
      <c r="BM120" s="188"/>
    </row>
    <row r="121" spans="1:65" s="189" customFormat="1" ht="63.75" x14ac:dyDescent="0.2">
      <c r="A121" s="253"/>
      <c r="B121" s="214"/>
      <c r="C121" s="215"/>
      <c r="D121" s="216" t="s">
        <v>1019</v>
      </c>
      <c r="E121" s="215" t="s">
        <v>1020</v>
      </c>
      <c r="F121" s="217">
        <v>1</v>
      </c>
      <c r="G121" s="218">
        <v>1</v>
      </c>
      <c r="H121" s="218">
        <v>1</v>
      </c>
      <c r="I121" s="218">
        <v>1</v>
      </c>
      <c r="J121" s="218">
        <v>1</v>
      </c>
      <c r="K121" s="218">
        <v>1</v>
      </c>
      <c r="L121" s="218">
        <v>1</v>
      </c>
      <c r="M121" s="218">
        <v>1</v>
      </c>
      <c r="N121" s="218">
        <v>1</v>
      </c>
      <c r="O121" s="218">
        <v>1</v>
      </c>
      <c r="P121" s="218">
        <v>1</v>
      </c>
      <c r="Q121" s="218">
        <v>1</v>
      </c>
      <c r="R121" s="204">
        <f t="shared" si="4"/>
        <v>12</v>
      </c>
      <c r="S121" s="215" t="s">
        <v>682</v>
      </c>
      <c r="T121" s="185"/>
      <c r="U121" s="185"/>
      <c r="V121" s="186" t="s">
        <v>1134</v>
      </c>
      <c r="W121" s="255"/>
      <c r="X121" s="187"/>
      <c r="Y121" s="187"/>
      <c r="Z121" s="187"/>
      <c r="AA121" s="187"/>
      <c r="AB121" s="187"/>
      <c r="AC121" s="187"/>
      <c r="AD121" s="187"/>
      <c r="AE121" s="188"/>
      <c r="AF121" s="188"/>
      <c r="AG121" s="188"/>
      <c r="AH121" s="188"/>
      <c r="AI121" s="188"/>
      <c r="AJ121" s="188"/>
      <c r="AK121" s="188"/>
      <c r="AL121" s="188"/>
      <c r="AM121" s="188"/>
      <c r="AN121" s="188"/>
      <c r="AO121" s="188"/>
      <c r="AP121" s="188"/>
      <c r="AQ121" s="188"/>
      <c r="AR121" s="188"/>
      <c r="AS121" s="188"/>
      <c r="AT121" s="188"/>
      <c r="AU121" s="188"/>
      <c r="AV121" s="188"/>
      <c r="AW121" s="188"/>
      <c r="AX121" s="188"/>
      <c r="AY121" s="188"/>
      <c r="AZ121" s="188"/>
      <c r="BA121" s="188"/>
      <c r="BB121" s="188"/>
      <c r="BC121" s="188"/>
      <c r="BD121" s="188"/>
      <c r="BE121" s="188"/>
      <c r="BF121" s="188"/>
      <c r="BG121" s="188"/>
      <c r="BH121" s="188"/>
      <c r="BI121" s="188"/>
      <c r="BJ121" s="188"/>
      <c r="BK121" s="188"/>
      <c r="BL121" s="188"/>
      <c r="BM121" s="188"/>
    </row>
    <row r="122" spans="1:65" s="189" customFormat="1" ht="76.5" x14ac:dyDescent="0.2">
      <c r="A122" s="253"/>
      <c r="B122" s="214"/>
      <c r="C122" s="215"/>
      <c r="D122" s="216" t="s">
        <v>1021</v>
      </c>
      <c r="E122" s="215" t="s">
        <v>1022</v>
      </c>
      <c r="F122" s="217">
        <v>1</v>
      </c>
      <c r="G122" s="218">
        <v>1</v>
      </c>
      <c r="H122" s="218">
        <v>2</v>
      </c>
      <c r="I122" s="218">
        <v>1</v>
      </c>
      <c r="J122" s="218">
        <v>1</v>
      </c>
      <c r="K122" s="218">
        <v>2</v>
      </c>
      <c r="L122" s="218">
        <v>1</v>
      </c>
      <c r="M122" s="218">
        <v>1</v>
      </c>
      <c r="N122" s="218">
        <v>2</v>
      </c>
      <c r="O122" s="218">
        <v>1</v>
      </c>
      <c r="P122" s="218">
        <v>1</v>
      </c>
      <c r="Q122" s="218">
        <v>3</v>
      </c>
      <c r="R122" s="204">
        <f t="shared" si="4"/>
        <v>17</v>
      </c>
      <c r="S122" s="215" t="s">
        <v>682</v>
      </c>
      <c r="T122" s="185"/>
      <c r="U122" s="185"/>
      <c r="V122" s="186" t="s">
        <v>1134</v>
      </c>
      <c r="W122" s="255"/>
      <c r="X122" s="187"/>
      <c r="Y122" s="187"/>
      <c r="Z122" s="187"/>
      <c r="AA122" s="187"/>
      <c r="AB122" s="187"/>
      <c r="AC122" s="187"/>
      <c r="AD122" s="187"/>
      <c r="AE122" s="188"/>
      <c r="AF122" s="188"/>
      <c r="AG122" s="188"/>
      <c r="AH122" s="188"/>
      <c r="AI122" s="188"/>
      <c r="AJ122" s="188"/>
      <c r="AK122" s="188"/>
      <c r="AL122" s="188"/>
      <c r="AM122" s="188"/>
      <c r="AN122" s="188"/>
      <c r="AO122" s="188"/>
      <c r="AP122" s="188"/>
      <c r="AQ122" s="188"/>
      <c r="AR122" s="188"/>
      <c r="AS122" s="188"/>
      <c r="AT122" s="188"/>
      <c r="AU122" s="188"/>
      <c r="AV122" s="188"/>
      <c r="AW122" s="188"/>
      <c r="AX122" s="188"/>
      <c r="AY122" s="188"/>
      <c r="AZ122" s="188"/>
      <c r="BA122" s="188"/>
      <c r="BB122" s="188"/>
      <c r="BC122" s="188"/>
      <c r="BD122" s="188"/>
      <c r="BE122" s="188"/>
      <c r="BF122" s="188"/>
      <c r="BG122" s="188"/>
      <c r="BH122" s="188"/>
      <c r="BI122" s="188"/>
      <c r="BJ122" s="188"/>
      <c r="BK122" s="188"/>
      <c r="BL122" s="188"/>
      <c r="BM122" s="188"/>
    </row>
    <row r="123" spans="1:65" s="189" customFormat="1" ht="51" x14ac:dyDescent="0.2">
      <c r="A123" s="253"/>
      <c r="B123" s="214"/>
      <c r="C123" s="215"/>
      <c r="D123" s="216" t="s">
        <v>1023</v>
      </c>
      <c r="E123" s="215" t="s">
        <v>1024</v>
      </c>
      <c r="F123" s="217">
        <v>1</v>
      </c>
      <c r="G123" s="218">
        <v>1</v>
      </c>
      <c r="H123" s="218">
        <v>2</v>
      </c>
      <c r="I123" s="218">
        <v>1</v>
      </c>
      <c r="J123" s="218">
        <v>1</v>
      </c>
      <c r="K123" s="218">
        <v>2</v>
      </c>
      <c r="L123" s="218">
        <v>1</v>
      </c>
      <c r="M123" s="218">
        <v>1</v>
      </c>
      <c r="N123" s="218">
        <v>2</v>
      </c>
      <c r="O123" s="218">
        <v>1</v>
      </c>
      <c r="P123" s="218">
        <v>1</v>
      </c>
      <c r="Q123" s="218">
        <v>3</v>
      </c>
      <c r="R123" s="204">
        <f t="shared" si="4"/>
        <v>17</v>
      </c>
      <c r="S123" s="215" t="s">
        <v>682</v>
      </c>
      <c r="T123" s="185"/>
      <c r="U123" s="185" t="s">
        <v>1025</v>
      </c>
      <c r="V123" s="186" t="s">
        <v>1134</v>
      </c>
      <c r="W123" s="255"/>
      <c r="X123" s="187"/>
      <c r="Y123" s="187"/>
      <c r="Z123" s="187"/>
      <c r="AA123" s="187"/>
      <c r="AB123" s="187"/>
      <c r="AC123" s="187"/>
      <c r="AD123" s="187"/>
      <c r="AE123" s="188"/>
      <c r="AF123" s="188"/>
      <c r="AG123" s="188"/>
      <c r="AH123" s="188"/>
      <c r="AI123" s="188"/>
      <c r="AJ123" s="188"/>
      <c r="AK123" s="188"/>
      <c r="AL123" s="188"/>
      <c r="AM123" s="188"/>
      <c r="AN123" s="188"/>
      <c r="AO123" s="188"/>
      <c r="AP123" s="188"/>
      <c r="AQ123" s="188"/>
      <c r="AR123" s="188"/>
      <c r="AS123" s="188"/>
      <c r="AT123" s="188"/>
      <c r="AU123" s="188"/>
      <c r="AV123" s="188"/>
      <c r="AW123" s="188"/>
      <c r="AX123" s="188"/>
      <c r="AY123" s="188"/>
      <c r="AZ123" s="188"/>
      <c r="BA123" s="188"/>
      <c r="BB123" s="188"/>
      <c r="BC123" s="188"/>
      <c r="BD123" s="188"/>
      <c r="BE123" s="188"/>
      <c r="BF123" s="188"/>
      <c r="BG123" s="188"/>
      <c r="BH123" s="188"/>
      <c r="BI123" s="188"/>
      <c r="BJ123" s="188"/>
      <c r="BK123" s="188"/>
      <c r="BL123" s="188"/>
      <c r="BM123" s="188"/>
    </row>
    <row r="124" spans="1:65" s="189" customFormat="1" ht="69" customHeight="1" x14ac:dyDescent="0.2">
      <c r="A124" s="253"/>
      <c r="B124" s="214"/>
      <c r="C124" s="215"/>
      <c r="D124" s="216" t="s">
        <v>1026</v>
      </c>
      <c r="E124" s="215" t="s">
        <v>1027</v>
      </c>
      <c r="F124" s="217">
        <v>1</v>
      </c>
      <c r="G124" s="218">
        <v>1</v>
      </c>
      <c r="H124" s="218">
        <v>1</v>
      </c>
      <c r="I124" s="218">
        <v>1</v>
      </c>
      <c r="J124" s="218">
        <v>1</v>
      </c>
      <c r="K124" s="218">
        <v>1</v>
      </c>
      <c r="L124" s="218">
        <v>1</v>
      </c>
      <c r="M124" s="218">
        <v>1</v>
      </c>
      <c r="N124" s="218">
        <v>1</v>
      </c>
      <c r="O124" s="218">
        <v>1</v>
      </c>
      <c r="P124" s="218">
        <v>1</v>
      </c>
      <c r="Q124" s="218">
        <v>1</v>
      </c>
      <c r="R124" s="204">
        <f t="shared" si="4"/>
        <v>12</v>
      </c>
      <c r="S124" s="215" t="s">
        <v>682</v>
      </c>
      <c r="T124" s="185"/>
      <c r="U124" s="185"/>
      <c r="V124" s="186" t="s">
        <v>1134</v>
      </c>
      <c r="W124" s="255"/>
      <c r="X124" s="187"/>
      <c r="Y124" s="187"/>
      <c r="Z124" s="187"/>
      <c r="AA124" s="187"/>
      <c r="AB124" s="187"/>
      <c r="AC124" s="187"/>
      <c r="AD124" s="187"/>
      <c r="AE124" s="188"/>
      <c r="AF124" s="188"/>
      <c r="AG124" s="188"/>
      <c r="AH124" s="188"/>
      <c r="AI124" s="188"/>
      <c r="AJ124" s="188"/>
      <c r="AK124" s="188"/>
      <c r="AL124" s="188"/>
      <c r="AM124" s="188"/>
      <c r="AN124" s="188"/>
      <c r="AO124" s="188"/>
      <c r="AP124" s="188"/>
      <c r="AQ124" s="188"/>
      <c r="AR124" s="188"/>
      <c r="AS124" s="188"/>
      <c r="AT124" s="188"/>
      <c r="AU124" s="188"/>
      <c r="AV124" s="188"/>
      <c r="AW124" s="188"/>
      <c r="AX124" s="188"/>
      <c r="AY124" s="188"/>
      <c r="AZ124" s="188"/>
      <c r="BA124" s="188"/>
      <c r="BB124" s="188"/>
      <c r="BC124" s="188"/>
      <c r="BD124" s="188"/>
      <c r="BE124" s="188"/>
      <c r="BF124" s="188"/>
      <c r="BG124" s="188"/>
      <c r="BH124" s="188"/>
      <c r="BI124" s="188"/>
      <c r="BJ124" s="188"/>
      <c r="BK124" s="188"/>
      <c r="BL124" s="188"/>
      <c r="BM124" s="188"/>
    </row>
    <row r="125" spans="1:65" s="189" customFormat="1" ht="60" customHeight="1" x14ac:dyDescent="0.2">
      <c r="A125" s="253"/>
      <c r="B125" s="214"/>
      <c r="C125" s="215"/>
      <c r="D125" s="216" t="s">
        <v>1028</v>
      </c>
      <c r="E125" s="215" t="s">
        <v>1029</v>
      </c>
      <c r="F125" s="217"/>
      <c r="G125" s="218"/>
      <c r="H125" s="218"/>
      <c r="I125" s="218"/>
      <c r="J125" s="218"/>
      <c r="K125" s="218"/>
      <c r="L125" s="218"/>
      <c r="M125" s="218"/>
      <c r="N125" s="204"/>
      <c r="O125" s="204"/>
      <c r="P125" s="204"/>
      <c r="Q125" s="204">
        <v>1</v>
      </c>
      <c r="R125" s="204">
        <f t="shared" si="4"/>
        <v>1</v>
      </c>
      <c r="S125" s="215" t="s">
        <v>673</v>
      </c>
      <c r="T125" s="185"/>
      <c r="U125" s="185"/>
      <c r="V125" s="186" t="s">
        <v>1134</v>
      </c>
      <c r="W125" s="255"/>
      <c r="X125" s="187"/>
      <c r="Y125" s="187"/>
      <c r="Z125" s="187"/>
      <c r="AA125" s="187"/>
      <c r="AB125" s="187"/>
      <c r="AC125" s="187"/>
      <c r="AD125" s="187"/>
      <c r="AE125" s="188"/>
      <c r="AF125" s="188"/>
      <c r="AG125" s="188"/>
      <c r="AH125" s="188"/>
      <c r="AI125" s="188"/>
      <c r="AJ125" s="188"/>
      <c r="AK125" s="188"/>
      <c r="AL125" s="188"/>
      <c r="AM125" s="188"/>
      <c r="AN125" s="188"/>
      <c r="AO125" s="188"/>
      <c r="AP125" s="188"/>
      <c r="AQ125" s="188"/>
      <c r="AR125" s="188"/>
      <c r="AS125" s="188"/>
      <c r="AT125" s="188"/>
      <c r="AU125" s="188"/>
      <c r="AV125" s="188"/>
      <c r="AW125" s="188"/>
      <c r="AX125" s="188"/>
      <c r="AY125" s="188"/>
      <c r="AZ125" s="188"/>
      <c r="BA125" s="188"/>
      <c r="BB125" s="188"/>
      <c r="BC125" s="188"/>
      <c r="BD125" s="188"/>
      <c r="BE125" s="188"/>
      <c r="BF125" s="188"/>
      <c r="BG125" s="188"/>
      <c r="BH125" s="188"/>
      <c r="BI125" s="188"/>
      <c r="BJ125" s="188"/>
      <c r="BK125" s="188"/>
      <c r="BL125" s="188"/>
      <c r="BM125" s="188"/>
    </row>
    <row r="126" spans="1:65" s="189" customFormat="1" ht="40.5" customHeight="1" x14ac:dyDescent="0.2">
      <c r="A126" s="253" t="s">
        <v>717</v>
      </c>
      <c r="B126" s="214"/>
      <c r="C126" s="215" t="s">
        <v>1030</v>
      </c>
      <c r="D126" s="216" t="s">
        <v>1031</v>
      </c>
      <c r="E126" s="215" t="s">
        <v>1032</v>
      </c>
      <c r="F126" s="225"/>
      <c r="G126" s="216"/>
      <c r="H126" s="216"/>
      <c r="I126" s="216">
        <v>1</v>
      </c>
      <c r="J126" s="216">
        <v>1</v>
      </c>
      <c r="K126" s="216">
        <v>1</v>
      </c>
      <c r="L126" s="216">
        <v>1</v>
      </c>
      <c r="M126" s="216">
        <v>1</v>
      </c>
      <c r="N126" s="216">
        <v>1</v>
      </c>
      <c r="O126" s="216">
        <v>1</v>
      </c>
      <c r="P126" s="216">
        <v>1</v>
      </c>
      <c r="Q126" s="216">
        <v>1</v>
      </c>
      <c r="R126" s="204">
        <f t="shared" si="4"/>
        <v>9</v>
      </c>
      <c r="S126" s="215" t="s">
        <v>3</v>
      </c>
      <c r="T126" s="185"/>
      <c r="U126" s="185" t="s">
        <v>1033</v>
      </c>
      <c r="V126" s="186" t="s">
        <v>1134</v>
      </c>
      <c r="W126" s="255"/>
      <c r="X126" s="187"/>
      <c r="Y126" s="187"/>
      <c r="Z126" s="187"/>
      <c r="AA126" s="187"/>
      <c r="AB126" s="187"/>
      <c r="AC126" s="187"/>
      <c r="AD126" s="187"/>
      <c r="AE126" s="188"/>
      <c r="AF126" s="188"/>
      <c r="AG126" s="188"/>
      <c r="AH126" s="188"/>
      <c r="AI126" s="188"/>
      <c r="AJ126" s="188"/>
      <c r="AK126" s="188"/>
      <c r="AL126" s="188"/>
      <c r="AM126" s="188"/>
      <c r="AN126" s="188"/>
      <c r="AO126" s="188"/>
      <c r="AP126" s="188"/>
      <c r="AQ126" s="188"/>
      <c r="AR126" s="188"/>
      <c r="AS126" s="188"/>
      <c r="AT126" s="188"/>
      <c r="AU126" s="188"/>
      <c r="AV126" s="188"/>
      <c r="AW126" s="188"/>
      <c r="AX126" s="188"/>
      <c r="AY126" s="188"/>
      <c r="AZ126" s="188"/>
      <c r="BA126" s="188"/>
      <c r="BB126" s="188"/>
      <c r="BC126" s="188"/>
      <c r="BD126" s="188"/>
      <c r="BE126" s="188"/>
      <c r="BF126" s="188"/>
      <c r="BG126" s="188"/>
      <c r="BH126" s="188"/>
      <c r="BI126" s="188"/>
      <c r="BJ126" s="188"/>
      <c r="BK126" s="188"/>
      <c r="BL126" s="188"/>
      <c r="BM126" s="188"/>
    </row>
    <row r="127" spans="1:65" s="189" customFormat="1" ht="46.5" customHeight="1" x14ac:dyDescent="0.2">
      <c r="A127" s="253"/>
      <c r="B127" s="214"/>
      <c r="C127" s="215"/>
      <c r="D127" s="216" t="s">
        <v>1034</v>
      </c>
      <c r="E127" s="215" t="s">
        <v>1035</v>
      </c>
      <c r="F127" s="225">
        <v>1</v>
      </c>
      <c r="G127" s="216">
        <v>1</v>
      </c>
      <c r="H127" s="216">
        <v>1</v>
      </c>
      <c r="I127" s="216">
        <v>1</v>
      </c>
      <c r="J127" s="216">
        <v>1</v>
      </c>
      <c r="K127" s="216">
        <v>1</v>
      </c>
      <c r="L127" s="216">
        <v>1</v>
      </c>
      <c r="M127" s="216">
        <v>1</v>
      </c>
      <c r="N127" s="216">
        <v>1</v>
      </c>
      <c r="O127" s="216">
        <v>1</v>
      </c>
      <c r="P127" s="216">
        <v>1</v>
      </c>
      <c r="Q127" s="216">
        <v>1</v>
      </c>
      <c r="R127" s="204">
        <f t="shared" si="4"/>
        <v>12</v>
      </c>
      <c r="S127" s="215" t="s">
        <v>3</v>
      </c>
      <c r="T127" s="185"/>
      <c r="U127" s="185" t="s">
        <v>1036</v>
      </c>
      <c r="V127" s="186" t="s">
        <v>1134</v>
      </c>
      <c r="W127" s="255"/>
      <c r="X127" s="187"/>
      <c r="Y127" s="187"/>
      <c r="Z127" s="187"/>
      <c r="AA127" s="187"/>
      <c r="AB127" s="187"/>
      <c r="AC127" s="187"/>
      <c r="AD127" s="187"/>
      <c r="AE127" s="188"/>
      <c r="AF127" s="188"/>
      <c r="AG127" s="188"/>
      <c r="AH127" s="188"/>
      <c r="AI127" s="188"/>
      <c r="AJ127" s="188"/>
      <c r="AK127" s="188"/>
      <c r="AL127" s="188"/>
      <c r="AM127" s="188"/>
      <c r="AN127" s="188"/>
      <c r="AO127" s="188"/>
      <c r="AP127" s="188"/>
      <c r="AQ127" s="188"/>
      <c r="AR127" s="188"/>
      <c r="AS127" s="188"/>
      <c r="AT127" s="188"/>
      <c r="AU127" s="188"/>
      <c r="AV127" s="188"/>
      <c r="AW127" s="188"/>
      <c r="AX127" s="188"/>
      <c r="AY127" s="188"/>
      <c r="AZ127" s="188"/>
      <c r="BA127" s="188"/>
      <c r="BB127" s="188"/>
      <c r="BC127" s="188"/>
      <c r="BD127" s="188"/>
      <c r="BE127" s="188"/>
      <c r="BF127" s="188"/>
      <c r="BG127" s="188"/>
      <c r="BH127" s="188"/>
      <c r="BI127" s="188"/>
      <c r="BJ127" s="188"/>
      <c r="BK127" s="188"/>
      <c r="BL127" s="188"/>
      <c r="BM127" s="188"/>
    </row>
    <row r="128" spans="1:65" s="189" customFormat="1" ht="76.5" x14ac:dyDescent="0.2">
      <c r="A128" s="253" t="s">
        <v>717</v>
      </c>
      <c r="B128" s="215" t="s">
        <v>1005</v>
      </c>
      <c r="C128" s="215" t="s">
        <v>1037</v>
      </c>
      <c r="D128" s="216" t="s">
        <v>1038</v>
      </c>
      <c r="E128" s="214" t="s">
        <v>1039</v>
      </c>
      <c r="F128" s="247">
        <v>1</v>
      </c>
      <c r="G128" s="248">
        <v>1</v>
      </c>
      <c r="H128" s="248">
        <v>1</v>
      </c>
      <c r="I128" s="248">
        <v>1</v>
      </c>
      <c r="J128" s="248">
        <v>1</v>
      </c>
      <c r="K128" s="248">
        <v>1</v>
      </c>
      <c r="L128" s="248">
        <v>1</v>
      </c>
      <c r="M128" s="248">
        <v>1</v>
      </c>
      <c r="N128" s="248">
        <v>1</v>
      </c>
      <c r="O128" s="248">
        <v>1</v>
      </c>
      <c r="P128" s="248">
        <v>1</v>
      </c>
      <c r="Q128" s="248">
        <v>1</v>
      </c>
      <c r="R128" s="204">
        <f t="shared" si="4"/>
        <v>12</v>
      </c>
      <c r="S128" s="215" t="s">
        <v>673</v>
      </c>
      <c r="T128" s="185"/>
      <c r="U128" s="192"/>
      <c r="V128" s="186" t="s">
        <v>1133</v>
      </c>
      <c r="W128" s="254"/>
      <c r="X128" s="187"/>
      <c r="Y128" s="187"/>
      <c r="Z128" s="187"/>
      <c r="AA128" s="187"/>
      <c r="AB128" s="187"/>
      <c r="AC128" s="187"/>
      <c r="AD128" s="187"/>
      <c r="AE128" s="188"/>
      <c r="AF128" s="188"/>
      <c r="AG128" s="188"/>
      <c r="AH128" s="188"/>
      <c r="AI128" s="188"/>
      <c r="AJ128" s="188"/>
      <c r="AK128" s="188"/>
      <c r="AL128" s="188"/>
      <c r="AM128" s="188"/>
      <c r="AN128" s="188"/>
      <c r="AO128" s="188"/>
      <c r="AP128" s="188"/>
      <c r="AQ128" s="188"/>
      <c r="AR128" s="188"/>
      <c r="AS128" s="188"/>
      <c r="AT128" s="188"/>
      <c r="AU128" s="188"/>
      <c r="AV128" s="188"/>
      <c r="AW128" s="188"/>
      <c r="AX128" s="188"/>
      <c r="AY128" s="188"/>
      <c r="AZ128" s="188"/>
      <c r="BA128" s="188"/>
      <c r="BB128" s="188"/>
      <c r="BC128" s="188"/>
      <c r="BD128" s="188"/>
      <c r="BE128" s="188"/>
      <c r="BF128" s="188"/>
      <c r="BG128" s="188"/>
      <c r="BH128" s="188"/>
      <c r="BI128" s="188"/>
      <c r="BJ128" s="188"/>
      <c r="BK128" s="188"/>
      <c r="BL128" s="188"/>
      <c r="BM128" s="188"/>
    </row>
    <row r="129" spans="1:65" s="189" customFormat="1" ht="76.5" x14ac:dyDescent="0.2">
      <c r="A129" s="253"/>
      <c r="B129" s="214"/>
      <c r="C129" s="215"/>
      <c r="D129" s="216" t="s">
        <v>1040</v>
      </c>
      <c r="E129" s="214" t="s">
        <v>1041</v>
      </c>
      <c r="F129" s="225">
        <v>1</v>
      </c>
      <c r="G129" s="216">
        <v>1</v>
      </c>
      <c r="H129" s="216">
        <v>1</v>
      </c>
      <c r="I129" s="216">
        <v>1</v>
      </c>
      <c r="J129" s="216">
        <v>1</v>
      </c>
      <c r="K129" s="216">
        <v>1</v>
      </c>
      <c r="L129" s="216">
        <v>1</v>
      </c>
      <c r="M129" s="216">
        <v>1</v>
      </c>
      <c r="N129" s="216">
        <v>1</v>
      </c>
      <c r="O129" s="216">
        <v>1</v>
      </c>
      <c r="P129" s="216">
        <v>1</v>
      </c>
      <c r="Q129" s="216">
        <v>1</v>
      </c>
      <c r="R129" s="204">
        <f t="shared" si="4"/>
        <v>12</v>
      </c>
      <c r="S129" s="215" t="s">
        <v>677</v>
      </c>
      <c r="T129" s="185"/>
      <c r="U129" s="192" t="s">
        <v>1042</v>
      </c>
      <c r="V129" s="186" t="s">
        <v>1133</v>
      </c>
      <c r="W129" s="266"/>
      <c r="X129" s="187"/>
      <c r="Y129" s="187"/>
      <c r="Z129" s="187"/>
      <c r="AA129" s="187"/>
      <c r="AB129" s="187"/>
      <c r="AC129" s="187"/>
      <c r="AD129" s="187"/>
      <c r="AE129" s="188"/>
      <c r="AF129" s="188"/>
      <c r="AG129" s="188"/>
      <c r="AH129" s="188"/>
      <c r="AI129" s="188"/>
      <c r="AJ129" s="188"/>
      <c r="AK129" s="188"/>
      <c r="AL129" s="188"/>
      <c r="AM129" s="188"/>
      <c r="AN129" s="188"/>
      <c r="AO129" s="188"/>
      <c r="AP129" s="188"/>
      <c r="AQ129" s="188"/>
      <c r="AR129" s="188"/>
      <c r="AS129" s="188"/>
      <c r="AT129" s="188"/>
      <c r="AU129" s="188"/>
      <c r="AV129" s="188"/>
      <c r="AW129" s="188"/>
      <c r="AX129" s="188"/>
      <c r="AY129" s="188"/>
      <c r="AZ129" s="188"/>
      <c r="BA129" s="188"/>
      <c r="BB129" s="188"/>
      <c r="BC129" s="188"/>
      <c r="BD129" s="188"/>
      <c r="BE129" s="188"/>
      <c r="BF129" s="188"/>
      <c r="BG129" s="188"/>
      <c r="BH129" s="188"/>
      <c r="BI129" s="188"/>
      <c r="BJ129" s="188"/>
      <c r="BK129" s="188"/>
      <c r="BL129" s="188"/>
      <c r="BM129" s="188"/>
    </row>
    <row r="130" spans="1:65" s="189" customFormat="1" ht="63.75" x14ac:dyDescent="0.2">
      <c r="A130" s="253"/>
      <c r="B130" s="214"/>
      <c r="C130" s="215"/>
      <c r="D130" s="216" t="s">
        <v>1043</v>
      </c>
      <c r="E130" s="214" t="s">
        <v>1044</v>
      </c>
      <c r="F130" s="247"/>
      <c r="G130" s="248"/>
      <c r="H130" s="248">
        <v>1</v>
      </c>
      <c r="I130" s="248"/>
      <c r="J130" s="248"/>
      <c r="K130" s="248">
        <v>1</v>
      </c>
      <c r="L130" s="248"/>
      <c r="M130" s="248"/>
      <c r="N130" s="248">
        <v>1</v>
      </c>
      <c r="O130" s="248"/>
      <c r="P130" s="248"/>
      <c r="Q130" s="248">
        <v>1</v>
      </c>
      <c r="R130" s="204">
        <f t="shared" ref="R130:R138" si="5">+F130+G130+H130+I130+J130+K130+L130+M130+N130+O130+P130+Q130</f>
        <v>4</v>
      </c>
      <c r="S130" s="215" t="s">
        <v>677</v>
      </c>
      <c r="T130" s="185"/>
      <c r="U130" s="192" t="s">
        <v>1042</v>
      </c>
      <c r="V130" s="186" t="s">
        <v>1133</v>
      </c>
      <c r="W130" s="266"/>
      <c r="X130" s="187"/>
      <c r="Y130" s="187"/>
      <c r="Z130" s="187"/>
      <c r="AA130" s="187"/>
      <c r="AB130" s="187"/>
      <c r="AC130" s="187"/>
      <c r="AD130" s="187"/>
      <c r="AE130" s="188"/>
      <c r="AF130" s="188"/>
      <c r="AG130" s="188"/>
      <c r="AH130" s="188"/>
      <c r="AI130" s="188"/>
      <c r="AJ130" s="188"/>
      <c r="AK130" s="188"/>
      <c r="AL130" s="188"/>
      <c r="AM130" s="188"/>
      <c r="AN130" s="188"/>
      <c r="AO130" s="188"/>
      <c r="AP130" s="188"/>
      <c r="AQ130" s="188"/>
      <c r="AR130" s="188"/>
      <c r="AS130" s="188"/>
      <c r="AT130" s="188"/>
      <c r="AU130" s="188"/>
      <c r="AV130" s="188"/>
      <c r="AW130" s="188"/>
      <c r="AX130" s="188"/>
      <c r="AY130" s="188"/>
      <c r="AZ130" s="188"/>
      <c r="BA130" s="188"/>
      <c r="BB130" s="188"/>
      <c r="BC130" s="188"/>
      <c r="BD130" s="188"/>
      <c r="BE130" s="188"/>
      <c r="BF130" s="188"/>
      <c r="BG130" s="188"/>
      <c r="BH130" s="188"/>
      <c r="BI130" s="188"/>
      <c r="BJ130" s="188"/>
      <c r="BK130" s="188"/>
      <c r="BL130" s="188"/>
      <c r="BM130" s="188"/>
    </row>
    <row r="131" spans="1:65" s="189" customFormat="1" ht="89.25" x14ac:dyDescent="0.2">
      <c r="A131" s="253" t="s">
        <v>717</v>
      </c>
      <c r="B131" s="214" t="s">
        <v>1045</v>
      </c>
      <c r="C131" s="215" t="s">
        <v>1046</v>
      </c>
      <c r="D131" s="216" t="s">
        <v>1047</v>
      </c>
      <c r="E131" s="215" t="s">
        <v>1048</v>
      </c>
      <c r="F131" s="225"/>
      <c r="G131" s="216"/>
      <c r="H131" s="216"/>
      <c r="I131" s="216">
        <v>1</v>
      </c>
      <c r="J131" s="216"/>
      <c r="K131" s="216"/>
      <c r="L131" s="216">
        <v>1</v>
      </c>
      <c r="M131" s="216"/>
      <c r="N131" s="243"/>
      <c r="O131" s="243">
        <v>1</v>
      </c>
      <c r="P131" s="243"/>
      <c r="Q131" s="243"/>
      <c r="R131" s="204">
        <f t="shared" si="5"/>
        <v>3</v>
      </c>
      <c r="S131" s="215" t="s">
        <v>682</v>
      </c>
      <c r="T131" s="185"/>
      <c r="U131" s="185" t="s">
        <v>1049</v>
      </c>
      <c r="V131" s="186" t="s">
        <v>1132</v>
      </c>
      <c r="W131" s="255"/>
      <c r="X131" s="187"/>
      <c r="Y131" s="187"/>
      <c r="Z131" s="187"/>
      <c r="AA131" s="187"/>
      <c r="AB131" s="187"/>
      <c r="AC131" s="187"/>
      <c r="AD131" s="187"/>
      <c r="AE131" s="188"/>
      <c r="AF131" s="188"/>
      <c r="AG131" s="188"/>
      <c r="AH131" s="188"/>
      <c r="AI131" s="188"/>
      <c r="AJ131" s="188"/>
      <c r="AK131" s="188"/>
      <c r="AL131" s="188"/>
      <c r="AM131" s="188"/>
      <c r="AN131" s="188"/>
      <c r="AO131" s="188"/>
      <c r="AP131" s="188"/>
      <c r="AQ131" s="188"/>
      <c r="AR131" s="188"/>
      <c r="AS131" s="188"/>
      <c r="AT131" s="188"/>
      <c r="AU131" s="188"/>
      <c r="AV131" s="188"/>
      <c r="AW131" s="188"/>
      <c r="AX131" s="188"/>
      <c r="AY131" s="188"/>
      <c r="AZ131" s="188"/>
      <c r="BA131" s="188"/>
      <c r="BB131" s="188"/>
      <c r="BC131" s="188"/>
      <c r="BD131" s="188"/>
      <c r="BE131" s="188"/>
      <c r="BF131" s="188"/>
      <c r="BG131" s="188"/>
      <c r="BH131" s="188"/>
      <c r="BI131" s="188"/>
      <c r="BJ131" s="188"/>
      <c r="BK131" s="188"/>
      <c r="BL131" s="188"/>
      <c r="BM131" s="188"/>
    </row>
    <row r="132" spans="1:65" s="189" customFormat="1" ht="74.25" customHeight="1" x14ac:dyDescent="0.2">
      <c r="A132" s="253"/>
      <c r="B132" s="215"/>
      <c r="C132" s="215" t="s">
        <v>1050</v>
      </c>
      <c r="D132" s="216" t="s">
        <v>1051</v>
      </c>
      <c r="E132" s="215" t="s">
        <v>1052</v>
      </c>
      <c r="F132" s="217"/>
      <c r="G132" s="218"/>
      <c r="H132" s="218">
        <v>1</v>
      </c>
      <c r="I132" s="218"/>
      <c r="J132" s="218"/>
      <c r="K132" s="218">
        <v>1</v>
      </c>
      <c r="L132" s="218"/>
      <c r="M132" s="218"/>
      <c r="N132" s="204">
        <v>1</v>
      </c>
      <c r="O132" s="204"/>
      <c r="P132" s="204"/>
      <c r="Q132" s="204">
        <v>1</v>
      </c>
      <c r="R132" s="204">
        <f t="shared" si="5"/>
        <v>4</v>
      </c>
      <c r="S132" s="215" t="s">
        <v>682</v>
      </c>
      <c r="T132" s="185"/>
      <c r="U132" s="185"/>
      <c r="V132" s="186" t="s">
        <v>1053</v>
      </c>
      <c r="W132" s="254" t="s">
        <v>1054</v>
      </c>
      <c r="X132" s="187"/>
      <c r="Y132" s="187"/>
      <c r="Z132" s="187"/>
      <c r="AA132" s="187"/>
      <c r="AB132" s="187"/>
      <c r="AC132" s="187"/>
      <c r="AD132" s="187"/>
      <c r="AE132" s="188"/>
      <c r="AF132" s="188"/>
      <c r="AG132" s="188"/>
      <c r="AH132" s="188"/>
      <c r="AI132" s="188"/>
      <c r="AJ132" s="188"/>
      <c r="AK132" s="188"/>
      <c r="AL132" s="188"/>
      <c r="AM132" s="188"/>
      <c r="AN132" s="188"/>
      <c r="AO132" s="188"/>
      <c r="AP132" s="188"/>
      <c r="AQ132" s="188"/>
      <c r="AR132" s="188"/>
      <c r="AS132" s="188"/>
      <c r="AT132" s="188"/>
      <c r="AU132" s="188"/>
      <c r="AV132" s="188"/>
      <c r="AW132" s="188"/>
      <c r="AX132" s="188"/>
      <c r="AY132" s="188"/>
      <c r="AZ132" s="188"/>
      <c r="BA132" s="188"/>
      <c r="BB132" s="188"/>
      <c r="BC132" s="188"/>
      <c r="BD132" s="188"/>
      <c r="BE132" s="188"/>
      <c r="BF132" s="188"/>
      <c r="BG132" s="188"/>
      <c r="BH132" s="188"/>
      <c r="BI132" s="188"/>
      <c r="BJ132" s="188"/>
      <c r="BK132" s="188"/>
      <c r="BL132" s="188"/>
      <c r="BM132" s="188"/>
    </row>
    <row r="133" spans="1:65" s="189" customFormat="1" ht="135.75" customHeight="1" x14ac:dyDescent="0.2">
      <c r="A133" s="253"/>
      <c r="B133" s="214"/>
      <c r="C133" s="215"/>
      <c r="D133" s="216" t="s">
        <v>1055</v>
      </c>
      <c r="E133" s="215" t="s">
        <v>1167</v>
      </c>
      <c r="F133" s="217">
        <v>1</v>
      </c>
      <c r="G133" s="218"/>
      <c r="H133" s="218"/>
      <c r="I133" s="218"/>
      <c r="J133" s="218"/>
      <c r="K133" s="218">
        <v>1</v>
      </c>
      <c r="L133" s="218"/>
      <c r="M133" s="218"/>
      <c r="N133" s="204"/>
      <c r="O133" s="204"/>
      <c r="P133" s="204">
        <v>1</v>
      </c>
      <c r="Q133" s="204"/>
      <c r="R133" s="204">
        <f t="shared" si="5"/>
        <v>3</v>
      </c>
      <c r="S133" s="215" t="s">
        <v>674</v>
      </c>
      <c r="T133" s="185" t="s">
        <v>675</v>
      </c>
      <c r="U133" s="185"/>
      <c r="V133" s="186" t="s">
        <v>1053</v>
      </c>
      <c r="W133" s="254" t="s">
        <v>1056</v>
      </c>
      <c r="X133" s="187"/>
      <c r="Y133" s="187"/>
      <c r="Z133" s="187"/>
      <c r="AA133" s="187"/>
      <c r="AB133" s="187"/>
      <c r="AC133" s="187"/>
      <c r="AD133" s="187"/>
      <c r="AE133" s="188"/>
      <c r="AF133" s="188"/>
      <c r="AG133" s="188"/>
      <c r="AH133" s="188"/>
      <c r="AI133" s="188"/>
      <c r="AJ133" s="188"/>
      <c r="AK133" s="188"/>
      <c r="AL133" s="188"/>
      <c r="AM133" s="188"/>
      <c r="AN133" s="188"/>
      <c r="AO133" s="188"/>
      <c r="AP133" s="188"/>
      <c r="AQ133" s="188"/>
      <c r="AR133" s="188"/>
      <c r="AS133" s="188"/>
      <c r="AT133" s="188"/>
      <c r="AU133" s="188"/>
      <c r="AV133" s="188"/>
      <c r="AW133" s="188"/>
      <c r="AX133" s="188"/>
      <c r="AY133" s="188"/>
      <c r="AZ133" s="188"/>
      <c r="BA133" s="188"/>
      <c r="BB133" s="188"/>
      <c r="BC133" s="188"/>
      <c r="BD133" s="188"/>
      <c r="BE133" s="188"/>
      <c r="BF133" s="188"/>
      <c r="BG133" s="188"/>
      <c r="BH133" s="188"/>
      <c r="BI133" s="188"/>
      <c r="BJ133" s="188"/>
      <c r="BK133" s="188"/>
      <c r="BL133" s="188"/>
      <c r="BM133" s="188"/>
    </row>
    <row r="134" spans="1:65" s="189" customFormat="1" ht="65.25" customHeight="1" x14ac:dyDescent="0.2">
      <c r="A134" s="253"/>
      <c r="B134" s="214"/>
      <c r="C134" s="215"/>
      <c r="D134" s="216" t="s">
        <v>1057</v>
      </c>
      <c r="E134" s="215" t="s">
        <v>1058</v>
      </c>
      <c r="F134" s="217"/>
      <c r="G134" s="218">
        <v>1</v>
      </c>
      <c r="H134" s="218"/>
      <c r="I134" s="218"/>
      <c r="J134" s="218"/>
      <c r="K134" s="218"/>
      <c r="L134" s="218"/>
      <c r="M134" s="218"/>
      <c r="N134" s="204"/>
      <c r="O134" s="204">
        <v>1</v>
      </c>
      <c r="P134" s="204"/>
      <c r="Q134" s="204"/>
      <c r="R134" s="204">
        <f t="shared" si="5"/>
        <v>2</v>
      </c>
      <c r="S134" s="215" t="s">
        <v>674</v>
      </c>
      <c r="T134" s="185"/>
      <c r="U134" s="185"/>
      <c r="V134" s="186" t="s">
        <v>1053</v>
      </c>
      <c r="W134" s="254" t="s">
        <v>1059</v>
      </c>
      <c r="X134" s="187"/>
      <c r="Y134" s="187"/>
      <c r="Z134" s="187"/>
      <c r="AA134" s="187"/>
      <c r="AB134" s="187"/>
      <c r="AC134" s="187"/>
      <c r="AD134" s="187"/>
      <c r="AE134" s="188"/>
      <c r="AF134" s="188"/>
      <c r="AG134" s="188"/>
      <c r="AH134" s="188"/>
      <c r="AI134" s="188"/>
      <c r="AJ134" s="188"/>
      <c r="AK134" s="188"/>
      <c r="AL134" s="188"/>
      <c r="AM134" s="188"/>
      <c r="AN134" s="188"/>
      <c r="AO134" s="188"/>
      <c r="AP134" s="188"/>
      <c r="AQ134" s="188"/>
      <c r="AR134" s="188"/>
      <c r="AS134" s="188"/>
      <c r="AT134" s="188"/>
      <c r="AU134" s="188"/>
      <c r="AV134" s="188"/>
      <c r="AW134" s="188"/>
      <c r="AX134" s="188"/>
      <c r="AY134" s="188"/>
      <c r="AZ134" s="188"/>
      <c r="BA134" s="188"/>
      <c r="BB134" s="188"/>
      <c r="BC134" s="188"/>
      <c r="BD134" s="188"/>
      <c r="BE134" s="188"/>
      <c r="BF134" s="188"/>
      <c r="BG134" s="188"/>
      <c r="BH134" s="188"/>
      <c r="BI134" s="188"/>
      <c r="BJ134" s="188"/>
      <c r="BK134" s="188"/>
      <c r="BL134" s="188"/>
      <c r="BM134" s="188"/>
    </row>
    <row r="135" spans="1:65" s="189" customFormat="1" ht="55.5" customHeight="1" x14ac:dyDescent="0.2">
      <c r="A135" s="253"/>
      <c r="B135" s="214"/>
      <c r="C135" s="215"/>
      <c r="D135" s="216" t="s">
        <v>1060</v>
      </c>
      <c r="E135" s="215" t="s">
        <v>1061</v>
      </c>
      <c r="F135" s="217"/>
      <c r="G135" s="218"/>
      <c r="H135" s="218"/>
      <c r="I135" s="218"/>
      <c r="J135" s="218">
        <v>1</v>
      </c>
      <c r="K135" s="218"/>
      <c r="L135" s="218"/>
      <c r="M135" s="218"/>
      <c r="N135" s="204"/>
      <c r="O135" s="204"/>
      <c r="P135" s="204"/>
      <c r="Q135" s="204"/>
      <c r="R135" s="204">
        <f t="shared" si="5"/>
        <v>1</v>
      </c>
      <c r="S135" s="215" t="s">
        <v>674</v>
      </c>
      <c r="T135" s="185"/>
      <c r="U135" s="185"/>
      <c r="V135" s="186" t="s">
        <v>1053</v>
      </c>
      <c r="W135" s="254" t="s">
        <v>1062</v>
      </c>
      <c r="X135" s="187"/>
      <c r="Y135" s="187"/>
      <c r="Z135" s="187"/>
      <c r="AA135" s="187"/>
      <c r="AB135" s="187"/>
      <c r="AC135" s="187"/>
      <c r="AD135" s="187"/>
      <c r="AE135" s="188"/>
      <c r="AF135" s="188"/>
      <c r="AG135" s="188"/>
      <c r="AH135" s="188"/>
      <c r="AI135" s="188"/>
      <c r="AJ135" s="188"/>
      <c r="AK135" s="188"/>
      <c r="AL135" s="188"/>
      <c r="AM135" s="188"/>
      <c r="AN135" s="188"/>
      <c r="AO135" s="188"/>
      <c r="AP135" s="188"/>
      <c r="AQ135" s="188"/>
      <c r="AR135" s="188"/>
      <c r="AS135" s="188"/>
      <c r="AT135" s="188"/>
      <c r="AU135" s="188"/>
      <c r="AV135" s="188"/>
      <c r="AW135" s="188"/>
      <c r="AX135" s="188"/>
      <c r="AY135" s="188"/>
      <c r="AZ135" s="188"/>
      <c r="BA135" s="188"/>
      <c r="BB135" s="188"/>
      <c r="BC135" s="188"/>
      <c r="BD135" s="188"/>
      <c r="BE135" s="188"/>
      <c r="BF135" s="188"/>
      <c r="BG135" s="188"/>
      <c r="BH135" s="188"/>
      <c r="BI135" s="188"/>
      <c r="BJ135" s="188"/>
      <c r="BK135" s="188"/>
      <c r="BL135" s="188"/>
      <c r="BM135" s="188"/>
    </row>
    <row r="136" spans="1:65" s="189" customFormat="1" ht="87.75" customHeight="1" x14ac:dyDescent="0.2">
      <c r="A136" s="253"/>
      <c r="B136" s="214"/>
      <c r="C136" s="215" t="s">
        <v>1063</v>
      </c>
      <c r="D136" s="216" t="s">
        <v>1064</v>
      </c>
      <c r="E136" s="215" t="s">
        <v>1065</v>
      </c>
      <c r="F136" s="225"/>
      <c r="G136" s="216"/>
      <c r="H136" s="216">
        <v>1</v>
      </c>
      <c r="I136" s="216"/>
      <c r="J136" s="216"/>
      <c r="K136" s="216"/>
      <c r="L136" s="216">
        <v>1</v>
      </c>
      <c r="M136" s="243"/>
      <c r="N136" s="216"/>
      <c r="O136" s="243"/>
      <c r="P136" s="243">
        <v>1</v>
      </c>
      <c r="Q136" s="243"/>
      <c r="R136" s="204">
        <f t="shared" si="5"/>
        <v>3</v>
      </c>
      <c r="S136" s="215" t="s">
        <v>682</v>
      </c>
      <c r="T136" s="185"/>
      <c r="U136" s="185" t="s">
        <v>1066</v>
      </c>
      <c r="V136" s="191" t="s">
        <v>1131</v>
      </c>
      <c r="W136" s="255"/>
      <c r="X136" s="187"/>
      <c r="Y136" s="187"/>
      <c r="Z136" s="187"/>
      <c r="AA136" s="187"/>
      <c r="AB136" s="187"/>
      <c r="AC136" s="187"/>
      <c r="AD136" s="187"/>
      <c r="AE136" s="188"/>
      <c r="AF136" s="188"/>
      <c r="AG136" s="188"/>
      <c r="AH136" s="188"/>
      <c r="AI136" s="188"/>
      <c r="AJ136" s="188"/>
      <c r="AK136" s="188"/>
      <c r="AL136" s="188"/>
      <c r="AM136" s="188"/>
      <c r="AN136" s="188"/>
      <c r="AO136" s="188"/>
      <c r="AP136" s="188"/>
      <c r="AQ136" s="188"/>
      <c r="AR136" s="188"/>
      <c r="AS136" s="188"/>
      <c r="AT136" s="188"/>
      <c r="AU136" s="188"/>
      <c r="AV136" s="188"/>
      <c r="AW136" s="188"/>
      <c r="AX136" s="188"/>
      <c r="AY136" s="188"/>
      <c r="AZ136" s="188"/>
      <c r="BA136" s="188"/>
      <c r="BB136" s="188"/>
      <c r="BC136" s="188"/>
      <c r="BD136" s="188"/>
      <c r="BE136" s="188"/>
      <c r="BF136" s="188"/>
      <c r="BG136" s="188"/>
      <c r="BH136" s="188"/>
      <c r="BI136" s="188"/>
      <c r="BJ136" s="188"/>
      <c r="BK136" s="188"/>
      <c r="BL136" s="188"/>
      <c r="BM136" s="188"/>
    </row>
    <row r="137" spans="1:65" s="189" customFormat="1" ht="66.75" customHeight="1" x14ac:dyDescent="0.2">
      <c r="A137" s="253"/>
      <c r="B137" s="214"/>
      <c r="C137" s="215"/>
      <c r="D137" s="216" t="s">
        <v>1067</v>
      </c>
      <c r="E137" s="215" t="s">
        <v>1068</v>
      </c>
      <c r="F137" s="225"/>
      <c r="G137" s="216"/>
      <c r="H137" s="216">
        <v>1</v>
      </c>
      <c r="I137" s="216"/>
      <c r="J137" s="216"/>
      <c r="K137" s="216">
        <v>1</v>
      </c>
      <c r="L137" s="216"/>
      <c r="M137" s="216"/>
      <c r="N137" s="243"/>
      <c r="O137" s="243">
        <v>1</v>
      </c>
      <c r="P137" s="243"/>
      <c r="Q137" s="243"/>
      <c r="R137" s="204">
        <f t="shared" si="5"/>
        <v>3</v>
      </c>
      <c r="S137" s="215" t="s">
        <v>3</v>
      </c>
      <c r="T137" s="185"/>
      <c r="U137" s="185" t="s">
        <v>1069</v>
      </c>
      <c r="V137" s="191" t="s">
        <v>1131</v>
      </c>
      <c r="W137" s="255"/>
      <c r="X137" s="187"/>
      <c r="Y137" s="187"/>
      <c r="Z137" s="187"/>
      <c r="AA137" s="187"/>
      <c r="AB137" s="187"/>
      <c r="AC137" s="187"/>
      <c r="AD137" s="187"/>
      <c r="AE137" s="188"/>
      <c r="AF137" s="188"/>
      <c r="AG137" s="188"/>
      <c r="AH137" s="188"/>
      <c r="AI137" s="188"/>
      <c r="AJ137" s="188"/>
      <c r="AK137" s="188"/>
      <c r="AL137" s="188"/>
      <c r="AM137" s="188"/>
      <c r="AN137" s="188"/>
      <c r="AO137" s="188"/>
      <c r="AP137" s="188"/>
      <c r="AQ137" s="188"/>
      <c r="AR137" s="188"/>
      <c r="AS137" s="188"/>
      <c r="AT137" s="188"/>
      <c r="AU137" s="188"/>
      <c r="AV137" s="188"/>
      <c r="AW137" s="188"/>
      <c r="AX137" s="188"/>
      <c r="AY137" s="188"/>
      <c r="AZ137" s="188"/>
      <c r="BA137" s="188"/>
      <c r="BB137" s="188"/>
      <c r="BC137" s="188"/>
      <c r="BD137" s="188"/>
      <c r="BE137" s="188"/>
      <c r="BF137" s="188"/>
      <c r="BG137" s="188"/>
      <c r="BH137" s="188"/>
      <c r="BI137" s="188"/>
      <c r="BJ137" s="188"/>
      <c r="BK137" s="188"/>
      <c r="BL137" s="188"/>
      <c r="BM137" s="188"/>
    </row>
    <row r="138" spans="1:65" s="189" customFormat="1" ht="61.5" customHeight="1" x14ac:dyDescent="0.2">
      <c r="A138" s="253"/>
      <c r="B138" s="214"/>
      <c r="C138" s="215"/>
      <c r="D138" s="216" t="s">
        <v>1070</v>
      </c>
      <c r="E138" s="215" t="s">
        <v>1071</v>
      </c>
      <c r="F138" s="225"/>
      <c r="G138" s="216"/>
      <c r="H138" s="216"/>
      <c r="I138" s="216"/>
      <c r="J138" s="216"/>
      <c r="K138" s="216"/>
      <c r="L138" s="216"/>
      <c r="M138" s="216"/>
      <c r="N138" s="243"/>
      <c r="O138" s="243"/>
      <c r="P138" s="243">
        <v>1</v>
      </c>
      <c r="Q138" s="243"/>
      <c r="R138" s="204">
        <f t="shared" si="5"/>
        <v>1</v>
      </c>
      <c r="S138" s="215" t="s">
        <v>3</v>
      </c>
      <c r="T138" s="185"/>
      <c r="U138" s="185" t="s">
        <v>1069</v>
      </c>
      <c r="V138" s="191" t="s">
        <v>1131</v>
      </c>
      <c r="W138" s="254" t="s">
        <v>1072</v>
      </c>
      <c r="X138" s="187"/>
      <c r="Y138" s="187"/>
      <c r="Z138" s="187"/>
      <c r="AA138" s="187"/>
      <c r="AB138" s="187"/>
      <c r="AC138" s="187"/>
      <c r="AD138" s="187"/>
      <c r="AE138" s="188"/>
      <c r="AF138" s="188"/>
      <c r="AG138" s="188"/>
      <c r="AH138" s="188"/>
      <c r="AI138" s="188"/>
      <c r="AJ138" s="188"/>
      <c r="AK138" s="188"/>
      <c r="AL138" s="188"/>
      <c r="AM138" s="188"/>
      <c r="AN138" s="188"/>
      <c r="AO138" s="188"/>
      <c r="AP138" s="188"/>
      <c r="AQ138" s="188"/>
      <c r="AR138" s="188"/>
      <c r="AS138" s="188"/>
      <c r="AT138" s="188"/>
      <c r="AU138" s="188"/>
      <c r="AV138" s="188"/>
      <c r="AW138" s="188"/>
      <c r="AX138" s="188"/>
      <c r="AY138" s="188"/>
      <c r="AZ138" s="188"/>
      <c r="BA138" s="188"/>
      <c r="BB138" s="188"/>
      <c r="BC138" s="188"/>
      <c r="BD138" s="188"/>
      <c r="BE138" s="188"/>
      <c r="BF138" s="188"/>
      <c r="BG138" s="188"/>
      <c r="BH138" s="188"/>
      <c r="BI138" s="188"/>
      <c r="BJ138" s="188"/>
      <c r="BK138" s="188"/>
      <c r="BL138" s="188"/>
      <c r="BM138" s="188"/>
    </row>
    <row r="139" spans="1:65" s="183" customFormat="1" ht="27.75" customHeight="1" thickBot="1" x14ac:dyDescent="0.25">
      <c r="A139" s="269"/>
      <c r="B139" s="270"/>
      <c r="C139" s="271"/>
      <c r="D139" s="272"/>
      <c r="E139" s="273"/>
      <c r="F139" s="274">
        <f t="shared" ref="F139:R139" si="6">SUM(F8:F138)</f>
        <v>40</v>
      </c>
      <c r="G139" s="275">
        <f t="shared" si="6"/>
        <v>37</v>
      </c>
      <c r="H139" s="275">
        <f t="shared" si="6"/>
        <v>74</v>
      </c>
      <c r="I139" s="275">
        <f t="shared" si="6"/>
        <v>44</v>
      </c>
      <c r="J139" s="275">
        <f t="shared" si="6"/>
        <v>47</v>
      </c>
      <c r="K139" s="275">
        <f t="shared" si="6"/>
        <v>84</v>
      </c>
      <c r="L139" s="275">
        <f t="shared" si="6"/>
        <v>51</v>
      </c>
      <c r="M139" s="275">
        <f t="shared" si="6"/>
        <v>47</v>
      </c>
      <c r="N139" s="275">
        <f t="shared" si="6"/>
        <v>78</v>
      </c>
      <c r="O139" s="275">
        <f t="shared" si="6"/>
        <v>52</v>
      </c>
      <c r="P139" s="275">
        <f t="shared" si="6"/>
        <v>49</v>
      </c>
      <c r="Q139" s="275">
        <f t="shared" si="6"/>
        <v>79</v>
      </c>
      <c r="R139" s="275">
        <f t="shared" si="6"/>
        <v>682</v>
      </c>
      <c r="S139" s="270"/>
      <c r="T139" s="270"/>
      <c r="U139" s="270"/>
      <c r="V139" s="276"/>
      <c r="W139" s="277"/>
      <c r="X139" s="180"/>
      <c r="Y139" s="180"/>
      <c r="Z139" s="180"/>
      <c r="AA139" s="180"/>
      <c r="AB139" s="181"/>
      <c r="AC139" s="180"/>
      <c r="AD139" s="180"/>
      <c r="AE139" s="182"/>
      <c r="AF139" s="182"/>
      <c r="AG139" s="182"/>
      <c r="AH139" s="182"/>
      <c r="AI139" s="182"/>
      <c r="AJ139" s="182"/>
      <c r="AK139" s="182"/>
      <c r="AL139" s="182"/>
      <c r="AM139" s="182"/>
      <c r="AN139" s="182"/>
      <c r="AO139" s="182"/>
      <c r="AP139" s="182"/>
      <c r="AQ139" s="182"/>
      <c r="AR139" s="182"/>
      <c r="AS139" s="182"/>
      <c r="AT139" s="182"/>
      <c r="AU139" s="182"/>
      <c r="AV139" s="182"/>
      <c r="AW139" s="182"/>
      <c r="AX139" s="182"/>
      <c r="AY139" s="182"/>
      <c r="AZ139" s="182"/>
      <c r="BA139" s="182"/>
      <c r="BB139" s="182"/>
      <c r="BC139" s="182"/>
      <c r="BD139" s="182"/>
      <c r="BE139" s="182"/>
      <c r="BF139" s="182"/>
      <c r="BG139" s="182"/>
      <c r="BH139" s="182"/>
      <c r="BI139" s="182"/>
      <c r="BJ139" s="182"/>
      <c r="BK139" s="182"/>
      <c r="BL139" s="182"/>
      <c r="BM139" s="182"/>
    </row>
    <row r="140" spans="1:65" s="183" customFormat="1" x14ac:dyDescent="0.2">
      <c r="D140" s="193"/>
      <c r="F140" s="193"/>
      <c r="G140" s="193"/>
      <c r="H140" s="193"/>
      <c r="I140" s="193"/>
      <c r="J140" s="193"/>
      <c r="K140" s="193"/>
      <c r="L140" s="193"/>
      <c r="M140" s="193"/>
      <c r="N140" s="194"/>
      <c r="O140" s="195"/>
      <c r="P140" s="196"/>
      <c r="Q140" s="196"/>
      <c r="R140" s="196"/>
      <c r="S140" s="180"/>
      <c r="T140" s="180"/>
      <c r="U140" s="180"/>
      <c r="V140" s="180"/>
      <c r="W140" s="180"/>
      <c r="X140" s="180"/>
      <c r="Y140" s="180"/>
      <c r="Z140" s="180"/>
      <c r="AA140" s="180"/>
      <c r="AB140" s="181"/>
      <c r="AC140" s="180"/>
      <c r="AD140" s="180"/>
      <c r="AE140" s="182"/>
      <c r="AF140" s="182"/>
      <c r="AG140" s="182"/>
      <c r="AH140" s="182"/>
      <c r="AI140" s="182"/>
      <c r="AJ140" s="182"/>
      <c r="AK140" s="182"/>
      <c r="AL140" s="182"/>
      <c r="AM140" s="182"/>
      <c r="AN140" s="182"/>
      <c r="AO140" s="182"/>
      <c r="AP140" s="182"/>
      <c r="AQ140" s="182"/>
      <c r="AR140" s="182"/>
      <c r="AS140" s="182"/>
      <c r="AT140" s="182"/>
      <c r="AU140" s="182"/>
      <c r="AV140" s="182"/>
      <c r="AW140" s="182"/>
      <c r="AX140" s="182"/>
      <c r="AY140" s="182"/>
      <c r="AZ140" s="182"/>
      <c r="BA140" s="182"/>
      <c r="BB140" s="182"/>
      <c r="BC140" s="182"/>
      <c r="BD140" s="182"/>
      <c r="BE140" s="182"/>
      <c r="BF140" s="182"/>
      <c r="BG140" s="182"/>
      <c r="BH140" s="182"/>
      <c r="BI140" s="182"/>
      <c r="BJ140" s="182"/>
      <c r="BK140" s="182"/>
      <c r="BL140" s="182"/>
      <c r="BM140" s="182"/>
    </row>
    <row r="141" spans="1:65" s="183" customFormat="1" x14ac:dyDescent="0.2">
      <c r="D141" s="193"/>
      <c r="F141" s="193"/>
      <c r="G141" s="193"/>
      <c r="H141" s="193"/>
      <c r="I141" s="193"/>
      <c r="J141" s="193"/>
      <c r="K141" s="193"/>
      <c r="L141" s="193"/>
      <c r="M141" s="193"/>
      <c r="N141" s="194"/>
      <c r="O141" s="195"/>
      <c r="P141" s="196"/>
      <c r="Q141" s="196"/>
      <c r="R141" s="196"/>
      <c r="S141" s="180"/>
      <c r="T141" s="180"/>
      <c r="U141" s="180"/>
      <c r="V141" s="180"/>
      <c r="W141" s="180"/>
      <c r="X141" s="180"/>
      <c r="Y141" s="180"/>
      <c r="Z141" s="180"/>
      <c r="AA141" s="180"/>
      <c r="AB141" s="181"/>
      <c r="AC141" s="180"/>
      <c r="AD141" s="180"/>
      <c r="AE141" s="182"/>
      <c r="AF141" s="182"/>
      <c r="AG141" s="182"/>
      <c r="AH141" s="182"/>
      <c r="AI141" s="182"/>
      <c r="AJ141" s="182"/>
      <c r="AK141" s="182"/>
      <c r="AL141" s="182"/>
      <c r="AM141" s="182"/>
      <c r="AN141" s="182"/>
      <c r="AO141" s="182"/>
      <c r="AP141" s="182"/>
      <c r="AQ141" s="182"/>
      <c r="AR141" s="182"/>
      <c r="AS141" s="182"/>
      <c r="AT141" s="182"/>
      <c r="AU141" s="182"/>
      <c r="AV141" s="182"/>
      <c r="AW141" s="182"/>
      <c r="AX141" s="182"/>
      <c r="AY141" s="182"/>
      <c r="AZ141" s="182"/>
      <c r="BA141" s="182"/>
      <c r="BB141" s="182"/>
      <c r="BC141" s="182"/>
      <c r="BD141" s="182"/>
      <c r="BE141" s="182"/>
      <c r="BF141" s="182"/>
      <c r="BG141" s="182"/>
      <c r="BH141" s="182"/>
      <c r="BI141" s="182"/>
      <c r="BJ141" s="182"/>
      <c r="BK141" s="182"/>
      <c r="BL141" s="182"/>
      <c r="BM141" s="182"/>
    </row>
    <row r="142" spans="1:65" s="183" customFormat="1" x14ac:dyDescent="0.2">
      <c r="D142" s="193"/>
      <c r="F142" s="193"/>
      <c r="G142" s="193"/>
      <c r="H142" s="193"/>
      <c r="I142" s="193"/>
      <c r="J142" s="193"/>
      <c r="K142" s="193"/>
      <c r="L142" s="193"/>
      <c r="M142" s="193"/>
      <c r="N142" s="194"/>
      <c r="O142" s="195"/>
      <c r="P142" s="196"/>
      <c r="Q142" s="196"/>
      <c r="R142" s="196"/>
      <c r="S142" s="180"/>
      <c r="T142" s="180"/>
      <c r="U142" s="180"/>
      <c r="V142" s="180"/>
      <c r="W142" s="180"/>
      <c r="X142" s="180"/>
      <c r="Y142" s="180"/>
      <c r="Z142" s="180"/>
      <c r="AA142" s="180"/>
      <c r="AB142" s="181"/>
      <c r="AC142" s="180"/>
      <c r="AD142" s="180"/>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2"/>
      <c r="AZ142" s="182"/>
      <c r="BA142" s="182"/>
      <c r="BB142" s="182"/>
      <c r="BC142" s="182"/>
      <c r="BD142" s="182"/>
      <c r="BE142" s="182"/>
      <c r="BF142" s="182"/>
      <c r="BG142" s="182"/>
      <c r="BH142" s="182"/>
      <c r="BI142" s="182"/>
      <c r="BJ142" s="182"/>
      <c r="BK142" s="182"/>
      <c r="BL142" s="182"/>
      <c r="BM142" s="182"/>
    </row>
    <row r="143" spans="1:65" s="183" customFormat="1" x14ac:dyDescent="0.2">
      <c r="D143" s="193"/>
      <c r="F143" s="193"/>
      <c r="G143" s="193"/>
      <c r="H143" s="193"/>
      <c r="I143" s="193"/>
      <c r="J143" s="193"/>
      <c r="K143" s="193"/>
      <c r="L143" s="193"/>
      <c r="M143" s="193"/>
      <c r="N143" s="194"/>
      <c r="O143" s="195"/>
      <c r="P143" s="196"/>
      <c r="Q143" s="196"/>
      <c r="R143" s="196"/>
      <c r="S143" s="180"/>
      <c r="T143" s="180"/>
      <c r="U143" s="180"/>
      <c r="V143" s="180"/>
      <c r="W143" s="180"/>
      <c r="X143" s="180"/>
      <c r="Y143" s="180"/>
      <c r="Z143" s="180"/>
      <c r="AA143" s="180"/>
      <c r="AB143" s="181"/>
      <c r="AC143" s="180"/>
      <c r="AD143" s="180"/>
      <c r="AE143" s="182"/>
      <c r="AF143" s="182"/>
      <c r="AG143" s="182"/>
      <c r="AH143" s="182"/>
      <c r="AI143" s="182"/>
      <c r="AJ143" s="182"/>
      <c r="AK143" s="182"/>
      <c r="AL143" s="182"/>
      <c r="AM143" s="182"/>
      <c r="AN143" s="182"/>
      <c r="AO143" s="182"/>
      <c r="AP143" s="182"/>
      <c r="AQ143" s="182"/>
      <c r="AR143" s="182"/>
      <c r="AS143" s="182"/>
      <c r="AT143" s="182"/>
      <c r="AU143" s="182"/>
      <c r="AV143" s="182"/>
      <c r="AW143" s="182"/>
      <c r="AX143" s="182"/>
      <c r="AY143" s="182"/>
      <c r="AZ143" s="182"/>
      <c r="BA143" s="182"/>
      <c r="BB143" s="182"/>
      <c r="BC143" s="182"/>
      <c r="BD143" s="182"/>
      <c r="BE143" s="182"/>
      <c r="BF143" s="182"/>
      <c r="BG143" s="182"/>
      <c r="BH143" s="182"/>
      <c r="BI143" s="182"/>
      <c r="BJ143" s="182"/>
      <c r="BK143" s="182"/>
      <c r="BL143" s="182"/>
      <c r="BM143" s="182"/>
    </row>
    <row r="144" spans="1:65" s="183" customFormat="1" x14ac:dyDescent="0.2">
      <c r="D144" s="193"/>
      <c r="F144" s="193"/>
      <c r="G144" s="193"/>
      <c r="H144" s="193"/>
      <c r="I144" s="193"/>
      <c r="J144" s="193"/>
      <c r="K144" s="193"/>
      <c r="L144" s="193"/>
      <c r="M144" s="193"/>
      <c r="N144" s="194"/>
      <c r="O144" s="195"/>
      <c r="P144" s="196"/>
      <c r="Q144" s="196"/>
      <c r="R144" s="196"/>
      <c r="S144" s="180"/>
      <c r="T144" s="180"/>
      <c r="U144" s="180"/>
      <c r="V144" s="180"/>
      <c r="W144" s="180"/>
      <c r="X144" s="180"/>
      <c r="Y144" s="180"/>
      <c r="Z144" s="180"/>
      <c r="AA144" s="180"/>
      <c r="AB144" s="181"/>
      <c r="AC144" s="180"/>
      <c r="AD144" s="180"/>
      <c r="AE144" s="182"/>
      <c r="AF144" s="182"/>
      <c r="AG144" s="182"/>
      <c r="AH144" s="182"/>
      <c r="AI144" s="182"/>
      <c r="AJ144" s="182"/>
      <c r="AK144" s="182"/>
      <c r="AL144" s="182"/>
      <c r="AM144" s="182"/>
      <c r="AN144" s="182"/>
      <c r="AO144" s="182"/>
      <c r="AP144" s="182"/>
      <c r="AQ144" s="182"/>
      <c r="AR144" s="182"/>
      <c r="AS144" s="182"/>
      <c r="AT144" s="182"/>
      <c r="AU144" s="182"/>
      <c r="AV144" s="182"/>
      <c r="AW144" s="182"/>
      <c r="AX144" s="182"/>
      <c r="AY144" s="182"/>
      <c r="AZ144" s="182"/>
      <c r="BA144" s="182"/>
      <c r="BB144" s="182"/>
      <c r="BC144" s="182"/>
      <c r="BD144" s="182"/>
      <c r="BE144" s="182"/>
      <c r="BF144" s="182"/>
      <c r="BG144" s="182"/>
      <c r="BH144" s="182"/>
      <c r="BI144" s="182"/>
      <c r="BJ144" s="182"/>
      <c r="BK144" s="182"/>
      <c r="BL144" s="182"/>
      <c r="BM144" s="182"/>
    </row>
    <row r="145" spans="4:65" s="183" customFormat="1" x14ac:dyDescent="0.2">
      <c r="D145" s="193"/>
      <c r="F145" s="193"/>
      <c r="G145" s="193"/>
      <c r="H145" s="193"/>
      <c r="I145" s="193"/>
      <c r="J145" s="193"/>
      <c r="K145" s="193"/>
      <c r="L145" s="193"/>
      <c r="M145" s="193"/>
      <c r="N145" s="194"/>
      <c r="O145" s="195"/>
      <c r="P145" s="196"/>
      <c r="Q145" s="196"/>
      <c r="R145" s="196"/>
      <c r="S145" s="180"/>
      <c r="T145" s="180"/>
      <c r="U145" s="180"/>
      <c r="V145" s="180"/>
      <c r="W145" s="180"/>
      <c r="X145" s="180"/>
      <c r="Y145" s="180"/>
      <c r="Z145" s="180"/>
      <c r="AA145" s="180"/>
      <c r="AB145" s="181"/>
      <c r="AC145" s="180"/>
      <c r="AD145" s="180"/>
      <c r="AE145" s="182"/>
      <c r="AF145" s="182"/>
      <c r="AG145" s="182"/>
      <c r="AH145" s="182"/>
      <c r="AI145" s="182"/>
      <c r="AJ145" s="182"/>
      <c r="AK145" s="182"/>
      <c r="AL145" s="182"/>
      <c r="AM145" s="182"/>
      <c r="AN145" s="182"/>
      <c r="AO145" s="182"/>
      <c r="AP145" s="182"/>
      <c r="AQ145" s="182"/>
      <c r="AR145" s="182"/>
      <c r="AS145" s="182"/>
      <c r="AT145" s="182"/>
      <c r="AU145" s="182"/>
      <c r="AV145" s="182"/>
      <c r="AW145" s="182"/>
      <c r="AX145" s="182"/>
      <c r="AY145" s="182"/>
      <c r="AZ145" s="182"/>
      <c r="BA145" s="182"/>
      <c r="BB145" s="182"/>
      <c r="BC145" s="182"/>
      <c r="BD145" s="182"/>
      <c r="BE145" s="182"/>
      <c r="BF145" s="182"/>
      <c r="BG145" s="182"/>
      <c r="BH145" s="182"/>
      <c r="BI145" s="182"/>
      <c r="BJ145" s="182"/>
      <c r="BK145" s="182"/>
      <c r="BL145" s="182"/>
      <c r="BM145" s="182"/>
    </row>
    <row r="146" spans="4:65" s="183" customFormat="1" x14ac:dyDescent="0.2">
      <c r="D146" s="193"/>
      <c r="F146" s="193"/>
      <c r="G146" s="193"/>
      <c r="H146" s="193"/>
      <c r="I146" s="193"/>
      <c r="J146" s="193"/>
      <c r="K146" s="193"/>
      <c r="L146" s="193"/>
      <c r="M146" s="193"/>
      <c r="N146" s="194"/>
      <c r="O146" s="195"/>
      <c r="P146" s="196"/>
      <c r="Q146" s="196"/>
      <c r="R146" s="196"/>
      <c r="S146" s="180"/>
      <c r="T146" s="180"/>
      <c r="U146" s="180"/>
      <c r="V146" s="180"/>
      <c r="W146" s="180"/>
      <c r="X146" s="180"/>
      <c r="Y146" s="180"/>
      <c r="Z146" s="180"/>
      <c r="AA146" s="180"/>
      <c r="AB146" s="181"/>
      <c r="AC146" s="180"/>
      <c r="AD146" s="180"/>
      <c r="AE146" s="182"/>
      <c r="AF146" s="182"/>
      <c r="AG146" s="182"/>
      <c r="AH146" s="182"/>
      <c r="AI146" s="182"/>
      <c r="AJ146" s="182"/>
      <c r="AK146" s="182"/>
      <c r="AL146" s="182"/>
      <c r="AM146" s="182"/>
      <c r="AN146" s="182"/>
      <c r="AO146" s="182"/>
      <c r="AP146" s="182"/>
      <c r="AQ146" s="182"/>
      <c r="AR146" s="182"/>
      <c r="AS146" s="182"/>
      <c r="AT146" s="182"/>
      <c r="AU146" s="182"/>
      <c r="AV146" s="182"/>
      <c r="AW146" s="182"/>
      <c r="AX146" s="182"/>
      <c r="AY146" s="182"/>
      <c r="AZ146" s="182"/>
      <c r="BA146" s="182"/>
      <c r="BB146" s="182"/>
      <c r="BC146" s="182"/>
      <c r="BD146" s="182"/>
      <c r="BE146" s="182"/>
      <c r="BF146" s="182"/>
      <c r="BG146" s="182"/>
      <c r="BH146" s="182"/>
      <c r="BI146" s="182"/>
      <c r="BJ146" s="182"/>
      <c r="BK146" s="182"/>
      <c r="BL146" s="182"/>
      <c r="BM146" s="182"/>
    </row>
    <row r="147" spans="4:65" s="183" customFormat="1" x14ac:dyDescent="0.2">
      <c r="D147" s="193"/>
      <c r="F147" s="193"/>
      <c r="G147" s="193"/>
      <c r="H147" s="193"/>
      <c r="I147" s="193"/>
      <c r="J147" s="193"/>
      <c r="K147" s="193"/>
      <c r="L147" s="193"/>
      <c r="M147" s="193"/>
      <c r="N147" s="194"/>
      <c r="O147" s="195"/>
      <c r="P147" s="196"/>
      <c r="Q147" s="196"/>
      <c r="R147" s="196"/>
      <c r="S147" s="180"/>
      <c r="T147" s="180"/>
      <c r="U147" s="180"/>
      <c r="V147" s="180"/>
      <c r="W147" s="180"/>
      <c r="X147" s="180"/>
      <c r="Y147" s="180"/>
      <c r="Z147" s="180"/>
      <c r="AA147" s="180"/>
      <c r="AB147" s="181"/>
      <c r="AC147" s="180"/>
      <c r="AD147" s="180"/>
      <c r="AE147" s="182"/>
      <c r="AF147" s="182"/>
      <c r="AG147" s="182"/>
      <c r="AH147" s="182"/>
      <c r="AI147" s="182"/>
      <c r="AJ147" s="182"/>
      <c r="AK147" s="182"/>
      <c r="AL147" s="182"/>
      <c r="AM147" s="182"/>
      <c r="AN147" s="182"/>
      <c r="AO147" s="182"/>
      <c r="AP147" s="182"/>
      <c r="AQ147" s="182"/>
      <c r="AR147" s="182"/>
      <c r="AS147" s="182"/>
      <c r="AT147" s="182"/>
      <c r="AU147" s="182"/>
      <c r="AV147" s="182"/>
      <c r="AW147" s="182"/>
      <c r="AX147" s="182"/>
      <c r="AY147" s="182"/>
      <c r="AZ147" s="182"/>
      <c r="BA147" s="182"/>
      <c r="BB147" s="182"/>
      <c r="BC147" s="182"/>
      <c r="BD147" s="182"/>
      <c r="BE147" s="182"/>
      <c r="BF147" s="182"/>
      <c r="BG147" s="182"/>
      <c r="BH147" s="182"/>
      <c r="BI147" s="182"/>
      <c r="BJ147" s="182"/>
      <c r="BK147" s="182"/>
      <c r="BL147" s="182"/>
      <c r="BM147" s="182"/>
    </row>
    <row r="148" spans="4:65" s="183" customFormat="1" x14ac:dyDescent="0.2">
      <c r="D148" s="193"/>
      <c r="F148" s="193"/>
      <c r="G148" s="193"/>
      <c r="H148" s="193"/>
      <c r="I148" s="193"/>
      <c r="J148" s="193"/>
      <c r="K148" s="193"/>
      <c r="L148" s="193"/>
      <c r="M148" s="193"/>
      <c r="N148" s="194"/>
      <c r="O148" s="195"/>
      <c r="P148" s="196"/>
      <c r="Q148" s="196"/>
      <c r="R148" s="196"/>
      <c r="S148" s="180"/>
      <c r="T148" s="180"/>
      <c r="U148" s="180"/>
      <c r="V148" s="180"/>
      <c r="W148" s="180"/>
      <c r="X148" s="180"/>
      <c r="Y148" s="180"/>
      <c r="Z148" s="180"/>
      <c r="AA148" s="180"/>
      <c r="AB148" s="181"/>
      <c r="AC148" s="180"/>
      <c r="AD148" s="180"/>
      <c r="AE148" s="182"/>
      <c r="AF148" s="182"/>
      <c r="AG148" s="182"/>
      <c r="AH148" s="182"/>
      <c r="AI148" s="182"/>
      <c r="AJ148" s="182"/>
      <c r="AK148" s="182"/>
      <c r="AL148" s="182"/>
      <c r="AM148" s="182"/>
      <c r="AN148" s="182"/>
      <c r="AO148" s="182"/>
      <c r="AP148" s="182"/>
      <c r="AQ148" s="182"/>
      <c r="AR148" s="182"/>
      <c r="AS148" s="182"/>
      <c r="AT148" s="182"/>
      <c r="AU148" s="182"/>
      <c r="AV148" s="182"/>
      <c r="AW148" s="182"/>
      <c r="AX148" s="182"/>
      <c r="AY148" s="182"/>
      <c r="AZ148" s="182"/>
      <c r="BA148" s="182"/>
      <c r="BB148" s="182"/>
      <c r="BC148" s="182"/>
      <c r="BD148" s="182"/>
      <c r="BE148" s="182"/>
      <c r="BF148" s="182"/>
      <c r="BG148" s="182"/>
      <c r="BH148" s="182"/>
      <c r="BI148" s="182"/>
      <c r="BJ148" s="182"/>
      <c r="BK148" s="182"/>
      <c r="BL148" s="182"/>
      <c r="BM148" s="182"/>
    </row>
    <row r="149" spans="4:65" s="183" customFormat="1" x14ac:dyDescent="0.2">
      <c r="D149" s="193"/>
      <c r="F149" s="193"/>
      <c r="G149" s="193"/>
      <c r="H149" s="193"/>
      <c r="I149" s="193"/>
      <c r="J149" s="193"/>
      <c r="K149" s="193"/>
      <c r="L149" s="193"/>
      <c r="M149" s="193"/>
      <c r="N149" s="194"/>
      <c r="O149" s="195"/>
      <c r="P149" s="196"/>
      <c r="Q149" s="196"/>
      <c r="R149" s="196"/>
      <c r="S149" s="180"/>
      <c r="T149" s="180"/>
      <c r="U149" s="180"/>
      <c r="V149" s="180"/>
      <c r="W149" s="180"/>
      <c r="X149" s="180"/>
      <c r="Y149" s="180"/>
      <c r="Z149" s="180"/>
      <c r="AA149" s="180"/>
      <c r="AB149" s="181"/>
      <c r="AC149" s="180"/>
      <c r="AD149" s="180"/>
      <c r="AE149" s="182"/>
      <c r="AF149" s="182"/>
      <c r="AG149" s="182"/>
      <c r="AH149" s="182"/>
      <c r="AI149" s="182"/>
      <c r="AJ149" s="182"/>
      <c r="AK149" s="182"/>
      <c r="AL149" s="182"/>
      <c r="AM149" s="182"/>
      <c r="AN149" s="182"/>
      <c r="AO149" s="182"/>
      <c r="AP149" s="182"/>
      <c r="AQ149" s="182"/>
      <c r="AR149" s="182"/>
      <c r="AS149" s="182"/>
      <c r="AT149" s="182"/>
      <c r="AU149" s="182"/>
      <c r="AV149" s="182"/>
      <c r="AW149" s="182"/>
      <c r="AX149" s="182"/>
      <c r="AY149" s="182"/>
      <c r="AZ149" s="182"/>
      <c r="BA149" s="182"/>
      <c r="BB149" s="182"/>
      <c r="BC149" s="182"/>
      <c r="BD149" s="182"/>
      <c r="BE149" s="182"/>
      <c r="BF149" s="182"/>
      <c r="BG149" s="182"/>
      <c r="BH149" s="182"/>
      <c r="BI149" s="182"/>
      <c r="BJ149" s="182"/>
      <c r="BK149" s="182"/>
      <c r="BL149" s="182"/>
      <c r="BM149" s="182"/>
    </row>
    <row r="150" spans="4:65" s="183" customFormat="1" x14ac:dyDescent="0.2">
      <c r="D150" s="193"/>
      <c r="F150" s="193"/>
      <c r="G150" s="193"/>
      <c r="H150" s="193"/>
      <c r="I150" s="193"/>
      <c r="J150" s="193"/>
      <c r="K150" s="193"/>
      <c r="L150" s="193"/>
      <c r="M150" s="193"/>
      <c r="N150" s="194"/>
      <c r="O150" s="195"/>
      <c r="P150" s="196"/>
      <c r="Q150" s="196"/>
      <c r="R150" s="196"/>
      <c r="S150" s="180"/>
      <c r="T150" s="180"/>
      <c r="U150" s="180"/>
      <c r="V150" s="180"/>
      <c r="W150" s="180"/>
      <c r="X150" s="180"/>
      <c r="Y150" s="180"/>
      <c r="Z150" s="180"/>
      <c r="AA150" s="180"/>
      <c r="AB150" s="181"/>
      <c r="AC150" s="180"/>
      <c r="AD150" s="180"/>
      <c r="AE150" s="182"/>
      <c r="AF150" s="182"/>
      <c r="AG150" s="182"/>
      <c r="AH150" s="182"/>
      <c r="AI150" s="182"/>
      <c r="AJ150" s="182"/>
      <c r="AK150" s="182"/>
      <c r="AL150" s="182"/>
      <c r="AM150" s="182"/>
      <c r="AN150" s="182"/>
      <c r="AO150" s="182"/>
      <c r="AP150" s="182"/>
      <c r="AQ150" s="182"/>
      <c r="AR150" s="182"/>
      <c r="AS150" s="182"/>
      <c r="AT150" s="182"/>
      <c r="AU150" s="182"/>
      <c r="AV150" s="182"/>
      <c r="AW150" s="182"/>
      <c r="AX150" s="182"/>
      <c r="AY150" s="182"/>
      <c r="AZ150" s="182"/>
      <c r="BA150" s="182"/>
      <c r="BB150" s="182"/>
      <c r="BC150" s="182"/>
      <c r="BD150" s="182"/>
      <c r="BE150" s="182"/>
      <c r="BF150" s="182"/>
      <c r="BG150" s="182"/>
      <c r="BH150" s="182"/>
      <c r="BI150" s="182"/>
      <c r="BJ150" s="182"/>
      <c r="BK150" s="182"/>
      <c r="BL150" s="182"/>
      <c r="BM150" s="182"/>
    </row>
    <row r="151" spans="4:65" s="175" customFormat="1" x14ac:dyDescent="0.2">
      <c r="D151" s="197"/>
      <c r="F151" s="197"/>
      <c r="G151" s="197"/>
      <c r="H151" s="197"/>
      <c r="I151" s="197"/>
      <c r="J151" s="197"/>
      <c r="K151" s="197"/>
      <c r="L151" s="178"/>
      <c r="M151" s="168"/>
      <c r="N151" s="169"/>
      <c r="O151" s="169"/>
      <c r="P151" s="169"/>
      <c r="Q151" s="169"/>
      <c r="R151" s="169"/>
      <c r="S151" s="170"/>
      <c r="T151" s="170"/>
      <c r="U151" s="170"/>
      <c r="X151" s="170"/>
      <c r="Y151" s="170"/>
      <c r="Z151" s="170"/>
      <c r="AA151" s="170"/>
      <c r="AB151" s="170"/>
      <c r="AC151" s="170"/>
      <c r="AD151" s="170"/>
      <c r="AE151" s="171"/>
      <c r="AF151" s="171"/>
      <c r="AG151" s="171"/>
      <c r="AH151" s="171"/>
      <c r="AI151" s="171"/>
      <c r="AJ151" s="171"/>
      <c r="AK151" s="171"/>
      <c r="AL151" s="171"/>
      <c r="AM151" s="171"/>
      <c r="AN151" s="171"/>
      <c r="AO151" s="171"/>
      <c r="AP151" s="171"/>
      <c r="AQ151" s="171"/>
      <c r="AR151" s="171"/>
      <c r="AS151" s="171"/>
      <c r="AT151" s="171"/>
      <c r="AU151" s="171"/>
      <c r="AV151" s="171"/>
      <c r="AW151" s="171"/>
      <c r="AX151" s="171"/>
      <c r="AY151" s="171"/>
      <c r="AZ151" s="171"/>
      <c r="BA151" s="171"/>
      <c r="BB151" s="171"/>
      <c r="BC151" s="171"/>
      <c r="BD151" s="171"/>
      <c r="BE151" s="171"/>
      <c r="BF151" s="171"/>
      <c r="BG151" s="171"/>
      <c r="BH151" s="171"/>
      <c r="BI151" s="171"/>
      <c r="BJ151" s="171"/>
      <c r="BK151" s="171"/>
      <c r="BL151" s="171"/>
      <c r="BM151" s="171"/>
    </row>
    <row r="152" spans="4:65" s="175" customFormat="1" x14ac:dyDescent="0.2">
      <c r="D152" s="197"/>
      <c r="F152" s="197"/>
      <c r="G152" s="197"/>
      <c r="H152" s="197"/>
      <c r="I152" s="197"/>
      <c r="J152" s="197"/>
      <c r="K152" s="197"/>
      <c r="L152" s="178"/>
      <c r="M152" s="168"/>
      <c r="N152" s="169"/>
      <c r="O152" s="169"/>
      <c r="P152" s="169"/>
      <c r="Q152" s="169"/>
      <c r="R152" s="169"/>
      <c r="S152" s="170"/>
      <c r="T152" s="170"/>
      <c r="U152" s="170"/>
      <c r="X152" s="170"/>
      <c r="Y152" s="170"/>
      <c r="Z152" s="170"/>
      <c r="AA152" s="170"/>
      <c r="AB152" s="170"/>
      <c r="AC152" s="170"/>
      <c r="AD152" s="170"/>
      <c r="AE152" s="171"/>
      <c r="AF152" s="171"/>
      <c r="AG152" s="171"/>
      <c r="AH152" s="171"/>
      <c r="AI152" s="171"/>
      <c r="AJ152" s="171"/>
      <c r="AK152" s="171"/>
      <c r="AL152" s="171"/>
      <c r="AM152" s="171"/>
      <c r="AN152" s="171"/>
      <c r="AO152" s="171"/>
      <c r="AP152" s="171"/>
      <c r="AQ152" s="171"/>
      <c r="AR152" s="171"/>
      <c r="AS152" s="171"/>
      <c r="AT152" s="171"/>
      <c r="AU152" s="171"/>
      <c r="AV152" s="171"/>
      <c r="AW152" s="171"/>
      <c r="AX152" s="171"/>
      <c r="AY152" s="171"/>
      <c r="AZ152" s="171"/>
      <c r="BA152" s="171"/>
      <c r="BB152" s="171"/>
      <c r="BC152" s="171"/>
      <c r="BD152" s="171"/>
      <c r="BE152" s="171"/>
      <c r="BF152" s="171"/>
      <c r="BG152" s="171"/>
      <c r="BH152" s="171"/>
      <c r="BI152" s="171"/>
      <c r="BJ152" s="171"/>
      <c r="BK152" s="171"/>
      <c r="BL152" s="171"/>
      <c r="BM152" s="171"/>
    </row>
    <row r="153" spans="4:65" s="175" customFormat="1" x14ac:dyDescent="0.2">
      <c r="D153" s="197"/>
      <c r="F153" s="197"/>
      <c r="G153" s="197"/>
      <c r="H153" s="197"/>
      <c r="I153" s="197"/>
      <c r="J153" s="197"/>
      <c r="K153" s="197"/>
      <c r="L153" s="178"/>
      <c r="M153" s="168"/>
      <c r="N153" s="169"/>
      <c r="O153" s="169"/>
      <c r="P153" s="169"/>
      <c r="Q153" s="169"/>
      <c r="R153" s="169"/>
      <c r="S153" s="170"/>
      <c r="T153" s="170"/>
      <c r="U153" s="170"/>
      <c r="X153" s="170"/>
      <c r="Y153" s="170"/>
      <c r="Z153" s="170"/>
      <c r="AA153" s="170"/>
      <c r="AB153" s="170"/>
      <c r="AC153" s="170"/>
      <c r="AD153" s="170"/>
      <c r="AE153" s="171"/>
      <c r="AF153" s="171"/>
      <c r="AG153" s="171"/>
      <c r="AH153" s="171"/>
      <c r="AI153" s="171"/>
      <c r="AJ153" s="171"/>
      <c r="AK153" s="171"/>
      <c r="AL153" s="171"/>
      <c r="AM153" s="171"/>
      <c r="AN153" s="171"/>
      <c r="AO153" s="171"/>
      <c r="AP153" s="171"/>
      <c r="AQ153" s="171"/>
      <c r="AR153" s="171"/>
      <c r="AS153" s="171"/>
      <c r="AT153" s="171"/>
      <c r="AU153" s="171"/>
      <c r="AV153" s="171"/>
      <c r="AW153" s="171"/>
      <c r="AX153" s="171"/>
      <c r="AY153" s="171"/>
      <c r="AZ153" s="171"/>
      <c r="BA153" s="171"/>
      <c r="BB153" s="171"/>
      <c r="BC153" s="171"/>
      <c r="BD153" s="171"/>
      <c r="BE153" s="171"/>
      <c r="BF153" s="171"/>
      <c r="BG153" s="171"/>
      <c r="BH153" s="171"/>
      <c r="BI153" s="171"/>
      <c r="BJ153" s="171"/>
      <c r="BK153" s="171"/>
      <c r="BL153" s="171"/>
      <c r="BM153" s="171"/>
    </row>
    <row r="154" spans="4:65" s="175" customFormat="1" x14ac:dyDescent="0.2">
      <c r="D154" s="197"/>
      <c r="F154" s="197"/>
      <c r="G154" s="197"/>
      <c r="H154" s="197"/>
      <c r="I154" s="197"/>
      <c r="J154" s="197"/>
      <c r="K154" s="197"/>
      <c r="L154" s="178"/>
      <c r="M154" s="168"/>
      <c r="N154" s="169"/>
      <c r="O154" s="169"/>
      <c r="P154" s="169"/>
      <c r="Q154" s="169"/>
      <c r="R154" s="169"/>
      <c r="S154" s="170"/>
      <c r="T154" s="170"/>
      <c r="U154" s="170"/>
      <c r="X154" s="170"/>
      <c r="Y154" s="170"/>
      <c r="Z154" s="170"/>
      <c r="AA154" s="170"/>
      <c r="AB154" s="170"/>
      <c r="AC154" s="170"/>
      <c r="AD154" s="170"/>
      <c r="AE154" s="171"/>
      <c r="AF154" s="171"/>
      <c r="AG154" s="171"/>
      <c r="AH154" s="171"/>
      <c r="AI154" s="171"/>
      <c r="AJ154" s="171"/>
      <c r="AK154" s="171"/>
      <c r="AL154" s="171"/>
      <c r="AM154" s="171"/>
      <c r="AN154" s="171"/>
      <c r="AO154" s="171"/>
      <c r="AP154" s="171"/>
      <c r="AQ154" s="171"/>
      <c r="AR154" s="171"/>
      <c r="AS154" s="171"/>
      <c r="AT154" s="171"/>
      <c r="AU154" s="171"/>
      <c r="AV154" s="171"/>
      <c r="AW154" s="171"/>
      <c r="AX154" s="171"/>
      <c r="AY154" s="171"/>
      <c r="AZ154" s="171"/>
      <c r="BA154" s="171"/>
      <c r="BB154" s="171"/>
      <c r="BC154" s="171"/>
      <c r="BD154" s="171"/>
      <c r="BE154" s="171"/>
      <c r="BF154" s="171"/>
      <c r="BG154" s="171"/>
      <c r="BH154" s="171"/>
      <c r="BI154" s="171"/>
      <c r="BJ154" s="171"/>
      <c r="BK154" s="171"/>
      <c r="BL154" s="171"/>
      <c r="BM154" s="171"/>
    </row>
    <row r="155" spans="4:65" s="175" customFormat="1" x14ac:dyDescent="0.2">
      <c r="D155" s="197"/>
      <c r="F155" s="197"/>
      <c r="G155" s="197"/>
      <c r="H155" s="197"/>
      <c r="I155" s="197"/>
      <c r="J155" s="197"/>
      <c r="K155" s="197"/>
      <c r="L155" s="178"/>
      <c r="M155" s="168"/>
      <c r="N155" s="169"/>
      <c r="O155" s="169"/>
      <c r="P155" s="169"/>
      <c r="Q155" s="169"/>
      <c r="R155" s="169"/>
      <c r="S155" s="170"/>
      <c r="T155" s="170"/>
      <c r="U155" s="170"/>
      <c r="X155" s="170"/>
      <c r="Y155" s="170"/>
      <c r="Z155" s="170"/>
      <c r="AA155" s="170"/>
      <c r="AB155" s="170"/>
      <c r="AC155" s="170"/>
      <c r="AD155" s="170"/>
      <c r="AE155" s="171"/>
      <c r="AF155" s="171"/>
      <c r="AG155" s="171"/>
      <c r="AH155" s="171"/>
      <c r="AI155" s="171"/>
      <c r="AJ155" s="171"/>
      <c r="AK155" s="171"/>
      <c r="AL155" s="171"/>
      <c r="AM155" s="171"/>
      <c r="AN155" s="171"/>
      <c r="AO155" s="171"/>
      <c r="AP155" s="171"/>
      <c r="AQ155" s="171"/>
      <c r="AR155" s="171"/>
      <c r="AS155" s="171"/>
      <c r="AT155" s="171"/>
      <c r="AU155" s="171"/>
      <c r="AV155" s="171"/>
      <c r="AW155" s="171"/>
      <c r="AX155" s="171"/>
      <c r="AY155" s="171"/>
      <c r="AZ155" s="171"/>
      <c r="BA155" s="171"/>
      <c r="BB155" s="171"/>
      <c r="BC155" s="171"/>
      <c r="BD155" s="171"/>
      <c r="BE155" s="171"/>
      <c r="BF155" s="171"/>
      <c r="BG155" s="171"/>
      <c r="BH155" s="171"/>
      <c r="BI155" s="171"/>
      <c r="BJ155" s="171"/>
      <c r="BK155" s="171"/>
      <c r="BL155" s="171"/>
      <c r="BM155" s="171"/>
    </row>
    <row r="156" spans="4:65" s="175" customFormat="1" x14ac:dyDescent="0.2">
      <c r="D156" s="197"/>
      <c r="F156" s="197"/>
      <c r="G156" s="197"/>
      <c r="H156" s="197"/>
      <c r="I156" s="197"/>
      <c r="J156" s="197"/>
      <c r="K156" s="197"/>
      <c r="L156" s="178"/>
      <c r="M156" s="168"/>
      <c r="N156" s="169"/>
      <c r="O156" s="169"/>
      <c r="P156" s="169"/>
      <c r="Q156" s="169"/>
      <c r="R156" s="169"/>
      <c r="S156" s="170"/>
      <c r="T156" s="170"/>
      <c r="U156" s="170"/>
      <c r="X156" s="170"/>
      <c r="Y156" s="170"/>
      <c r="Z156" s="170"/>
      <c r="AA156" s="170"/>
      <c r="AB156" s="170"/>
      <c r="AC156" s="170"/>
      <c r="AD156" s="170"/>
      <c r="AE156" s="171"/>
      <c r="AF156" s="171"/>
      <c r="AG156" s="171"/>
      <c r="AH156" s="171"/>
      <c r="AI156" s="171"/>
      <c r="AJ156" s="171"/>
      <c r="AK156" s="171"/>
      <c r="AL156" s="171"/>
      <c r="AM156" s="171"/>
      <c r="AN156" s="171"/>
      <c r="AO156" s="171"/>
      <c r="AP156" s="171"/>
      <c r="AQ156" s="171"/>
      <c r="AR156" s="171"/>
      <c r="AS156" s="171"/>
      <c r="AT156" s="171"/>
      <c r="AU156" s="171"/>
      <c r="AV156" s="171"/>
      <c r="AW156" s="171"/>
      <c r="AX156" s="171"/>
      <c r="AY156" s="171"/>
      <c r="AZ156" s="171"/>
      <c r="BA156" s="171"/>
      <c r="BB156" s="171"/>
      <c r="BC156" s="171"/>
      <c r="BD156" s="171"/>
      <c r="BE156" s="171"/>
      <c r="BF156" s="171"/>
      <c r="BG156" s="171"/>
      <c r="BH156" s="171"/>
      <c r="BI156" s="171"/>
      <c r="BJ156" s="171"/>
      <c r="BK156" s="171"/>
      <c r="BL156" s="171"/>
      <c r="BM156" s="171"/>
    </row>
    <row r="157" spans="4:65" s="175" customFormat="1" x14ac:dyDescent="0.2">
      <c r="D157" s="197"/>
      <c r="F157" s="197"/>
      <c r="G157" s="197"/>
      <c r="H157" s="197"/>
      <c r="I157" s="197"/>
      <c r="J157" s="197"/>
      <c r="K157" s="197"/>
      <c r="L157" s="178"/>
      <c r="M157" s="168"/>
      <c r="N157" s="169"/>
      <c r="O157" s="169"/>
      <c r="P157" s="169"/>
      <c r="Q157" s="169"/>
      <c r="R157" s="169"/>
      <c r="S157" s="170"/>
      <c r="T157" s="170"/>
      <c r="U157" s="170"/>
      <c r="X157" s="170"/>
      <c r="Y157" s="170"/>
      <c r="Z157" s="170"/>
      <c r="AA157" s="170"/>
      <c r="AB157" s="170"/>
      <c r="AC157" s="170"/>
      <c r="AD157" s="170"/>
      <c r="AE157" s="171"/>
      <c r="AF157" s="171"/>
      <c r="AG157" s="171"/>
      <c r="AH157" s="171"/>
      <c r="AI157" s="171"/>
      <c r="AJ157" s="171"/>
      <c r="AK157" s="171"/>
      <c r="AL157" s="171"/>
      <c r="AM157" s="171"/>
      <c r="AN157" s="171"/>
      <c r="AO157" s="171"/>
      <c r="AP157" s="171"/>
      <c r="AQ157" s="171"/>
      <c r="AR157" s="171"/>
      <c r="AS157" s="171"/>
      <c r="AT157" s="171"/>
      <c r="AU157" s="171"/>
      <c r="AV157" s="171"/>
      <c r="AW157" s="171"/>
      <c r="AX157" s="171"/>
      <c r="AY157" s="171"/>
      <c r="AZ157" s="171"/>
      <c r="BA157" s="171"/>
      <c r="BB157" s="171"/>
      <c r="BC157" s="171"/>
      <c r="BD157" s="171"/>
      <c r="BE157" s="171"/>
      <c r="BF157" s="171"/>
      <c r="BG157" s="171"/>
      <c r="BH157" s="171"/>
      <c r="BI157" s="171"/>
      <c r="BJ157" s="171"/>
      <c r="BK157" s="171"/>
      <c r="BL157" s="171"/>
      <c r="BM157" s="171"/>
    </row>
    <row r="158" spans="4:65" s="175" customFormat="1" x14ac:dyDescent="0.2">
      <c r="D158" s="197"/>
      <c r="F158" s="197"/>
      <c r="G158" s="197"/>
      <c r="H158" s="197"/>
      <c r="I158" s="197"/>
      <c r="J158" s="197"/>
      <c r="K158" s="197"/>
      <c r="L158" s="178"/>
      <c r="M158" s="168"/>
      <c r="N158" s="169"/>
      <c r="O158" s="169"/>
      <c r="P158" s="169"/>
      <c r="Q158" s="169"/>
      <c r="R158" s="169"/>
      <c r="S158" s="170"/>
      <c r="T158" s="170"/>
      <c r="U158" s="170"/>
      <c r="X158" s="170"/>
      <c r="Y158" s="170"/>
      <c r="Z158" s="170"/>
      <c r="AA158" s="170"/>
      <c r="AB158" s="170"/>
      <c r="AC158" s="170"/>
      <c r="AD158" s="170"/>
      <c r="AE158" s="171"/>
      <c r="AF158" s="171"/>
      <c r="AG158" s="171"/>
      <c r="AH158" s="171"/>
      <c r="AI158" s="171"/>
      <c r="AJ158" s="171"/>
      <c r="AK158" s="171"/>
      <c r="AL158" s="171"/>
      <c r="AM158" s="171"/>
      <c r="AN158" s="171"/>
      <c r="AO158" s="171"/>
      <c r="AP158" s="171"/>
      <c r="AQ158" s="171"/>
      <c r="AR158" s="171"/>
      <c r="AS158" s="171"/>
      <c r="AT158" s="171"/>
      <c r="AU158" s="171"/>
      <c r="AV158" s="171"/>
      <c r="AW158" s="171"/>
      <c r="AX158" s="171"/>
      <c r="AY158" s="171"/>
      <c r="AZ158" s="171"/>
      <c r="BA158" s="171"/>
      <c r="BB158" s="171"/>
      <c r="BC158" s="171"/>
      <c r="BD158" s="171"/>
      <c r="BE158" s="171"/>
      <c r="BF158" s="171"/>
      <c r="BG158" s="171"/>
      <c r="BH158" s="171"/>
      <c r="BI158" s="171"/>
      <c r="BJ158" s="171"/>
      <c r="BK158" s="171"/>
      <c r="BL158" s="171"/>
      <c r="BM158" s="171"/>
    </row>
    <row r="159" spans="4:65" s="175" customFormat="1" x14ac:dyDescent="0.2">
      <c r="D159" s="197"/>
      <c r="F159" s="197"/>
      <c r="G159" s="197"/>
      <c r="H159" s="197"/>
      <c r="I159" s="197"/>
      <c r="J159" s="197"/>
      <c r="K159" s="197"/>
      <c r="L159" s="178"/>
      <c r="M159" s="168"/>
      <c r="N159" s="169"/>
      <c r="O159" s="169"/>
      <c r="P159" s="169"/>
      <c r="Q159" s="169"/>
      <c r="R159" s="169"/>
      <c r="S159" s="170"/>
      <c r="T159" s="170"/>
      <c r="U159" s="170"/>
      <c r="X159" s="170"/>
      <c r="Y159" s="170"/>
      <c r="Z159" s="170"/>
      <c r="AA159" s="170"/>
      <c r="AB159" s="170"/>
      <c r="AC159" s="170"/>
      <c r="AD159" s="170"/>
      <c r="AE159" s="171"/>
      <c r="AF159" s="171"/>
      <c r="AG159" s="171"/>
      <c r="AH159" s="171"/>
      <c r="AI159" s="171"/>
      <c r="AJ159" s="171"/>
      <c r="AK159" s="171"/>
      <c r="AL159" s="171"/>
      <c r="AM159" s="171"/>
      <c r="AN159" s="171"/>
      <c r="AO159" s="171"/>
      <c r="AP159" s="171"/>
      <c r="AQ159" s="171"/>
      <c r="AR159" s="171"/>
      <c r="AS159" s="171"/>
      <c r="AT159" s="171"/>
      <c r="AU159" s="171"/>
      <c r="AV159" s="171"/>
      <c r="AW159" s="171"/>
      <c r="AX159" s="171"/>
      <c r="AY159" s="171"/>
      <c r="AZ159" s="171"/>
      <c r="BA159" s="171"/>
      <c r="BB159" s="171"/>
      <c r="BC159" s="171"/>
      <c r="BD159" s="171"/>
      <c r="BE159" s="171"/>
      <c r="BF159" s="171"/>
      <c r="BG159" s="171"/>
      <c r="BH159" s="171"/>
      <c r="BI159" s="171"/>
      <c r="BJ159" s="171"/>
      <c r="BK159" s="171"/>
      <c r="BL159" s="171"/>
      <c r="BM159" s="171"/>
    </row>
    <row r="160" spans="4:65" s="175" customFormat="1" x14ac:dyDescent="0.2">
      <c r="D160" s="197"/>
      <c r="F160" s="197"/>
      <c r="G160" s="197"/>
      <c r="H160" s="197"/>
      <c r="I160" s="197"/>
      <c r="J160" s="197"/>
      <c r="K160" s="197"/>
      <c r="L160" s="178"/>
      <c r="M160" s="168"/>
      <c r="N160" s="169"/>
      <c r="O160" s="169"/>
      <c r="P160" s="169"/>
      <c r="Q160" s="169"/>
      <c r="R160" s="169"/>
      <c r="S160" s="170"/>
      <c r="T160" s="170"/>
      <c r="U160" s="170"/>
      <c r="X160" s="170"/>
      <c r="Y160" s="170"/>
      <c r="Z160" s="170"/>
      <c r="AA160" s="170"/>
      <c r="AB160" s="170"/>
      <c r="AC160" s="170"/>
      <c r="AD160" s="170"/>
      <c r="AE160" s="171"/>
      <c r="AF160" s="171"/>
      <c r="AG160" s="171"/>
      <c r="AH160" s="171"/>
      <c r="AI160" s="171"/>
      <c r="AJ160" s="171"/>
      <c r="AK160" s="171"/>
      <c r="AL160" s="171"/>
      <c r="AM160" s="171"/>
      <c r="AN160" s="171"/>
      <c r="AO160" s="171"/>
      <c r="AP160" s="171"/>
      <c r="AQ160" s="171"/>
      <c r="AR160" s="171"/>
      <c r="AS160" s="171"/>
      <c r="AT160" s="171"/>
      <c r="AU160" s="171"/>
      <c r="AV160" s="171"/>
      <c r="AW160" s="171"/>
      <c r="AX160" s="171"/>
      <c r="AY160" s="171"/>
      <c r="AZ160" s="171"/>
      <c r="BA160" s="171"/>
      <c r="BB160" s="171"/>
      <c r="BC160" s="171"/>
      <c r="BD160" s="171"/>
      <c r="BE160" s="171"/>
      <c r="BF160" s="171"/>
      <c r="BG160" s="171"/>
      <c r="BH160" s="171"/>
      <c r="BI160" s="171"/>
      <c r="BJ160" s="171"/>
      <c r="BK160" s="171"/>
      <c r="BL160" s="171"/>
      <c r="BM160" s="171"/>
    </row>
    <row r="161" spans="4:65" s="175" customFormat="1" x14ac:dyDescent="0.2">
      <c r="D161" s="197"/>
      <c r="F161" s="197"/>
      <c r="G161" s="197"/>
      <c r="H161" s="197"/>
      <c r="I161" s="197"/>
      <c r="J161" s="197"/>
      <c r="K161" s="197"/>
      <c r="L161" s="178"/>
      <c r="M161" s="168"/>
      <c r="N161" s="169"/>
      <c r="O161" s="169"/>
      <c r="P161" s="169"/>
      <c r="Q161" s="169"/>
      <c r="R161" s="169"/>
      <c r="S161" s="170"/>
      <c r="T161" s="170"/>
      <c r="U161" s="170"/>
      <c r="X161" s="170"/>
      <c r="Y161" s="170"/>
      <c r="Z161" s="170"/>
      <c r="AA161" s="170"/>
      <c r="AB161" s="170"/>
      <c r="AC161" s="170"/>
      <c r="AD161" s="170"/>
      <c r="AE161" s="171"/>
      <c r="AF161" s="171"/>
      <c r="AG161" s="171"/>
      <c r="AH161" s="171"/>
      <c r="AI161" s="171"/>
      <c r="AJ161" s="171"/>
      <c r="AK161" s="171"/>
      <c r="AL161" s="171"/>
      <c r="AM161" s="171"/>
      <c r="AN161" s="171"/>
      <c r="AO161" s="171"/>
      <c r="AP161" s="171"/>
      <c r="AQ161" s="171"/>
      <c r="AR161" s="171"/>
      <c r="AS161" s="171"/>
      <c r="AT161" s="171"/>
      <c r="AU161" s="171"/>
      <c r="AV161" s="171"/>
      <c r="AW161" s="171"/>
      <c r="AX161" s="171"/>
      <c r="AY161" s="171"/>
      <c r="AZ161" s="171"/>
      <c r="BA161" s="171"/>
      <c r="BB161" s="171"/>
      <c r="BC161" s="171"/>
      <c r="BD161" s="171"/>
      <c r="BE161" s="171"/>
      <c r="BF161" s="171"/>
      <c r="BG161" s="171"/>
      <c r="BH161" s="171"/>
      <c r="BI161" s="171"/>
      <c r="BJ161" s="171"/>
      <c r="BK161" s="171"/>
      <c r="BL161" s="171"/>
      <c r="BM161" s="171"/>
    </row>
    <row r="162" spans="4:65" s="175" customFormat="1" x14ac:dyDescent="0.2">
      <c r="D162" s="197"/>
      <c r="F162" s="197"/>
      <c r="G162" s="197"/>
      <c r="H162" s="197"/>
      <c r="I162" s="197"/>
      <c r="J162" s="197"/>
      <c r="K162" s="197"/>
      <c r="L162" s="178"/>
      <c r="M162" s="168"/>
      <c r="N162" s="169"/>
      <c r="O162" s="169"/>
      <c r="P162" s="169"/>
      <c r="Q162" s="169"/>
      <c r="R162" s="169"/>
      <c r="S162" s="170"/>
      <c r="T162" s="170"/>
      <c r="U162" s="170"/>
      <c r="X162" s="170"/>
      <c r="Y162" s="170"/>
      <c r="Z162" s="170"/>
      <c r="AA162" s="170"/>
      <c r="AB162" s="170"/>
      <c r="AC162" s="170"/>
      <c r="AD162" s="170"/>
      <c r="AE162" s="171"/>
      <c r="AF162" s="171"/>
      <c r="AG162" s="171"/>
      <c r="AH162" s="171"/>
      <c r="AI162" s="171"/>
      <c r="AJ162" s="171"/>
      <c r="AK162" s="171"/>
      <c r="AL162" s="171"/>
      <c r="AM162" s="171"/>
      <c r="AN162" s="171"/>
      <c r="AO162" s="171"/>
      <c r="AP162" s="171"/>
      <c r="AQ162" s="171"/>
      <c r="AR162" s="171"/>
      <c r="AS162" s="171"/>
      <c r="AT162" s="171"/>
      <c r="AU162" s="171"/>
      <c r="AV162" s="171"/>
      <c r="AW162" s="171"/>
      <c r="AX162" s="171"/>
      <c r="AY162" s="171"/>
      <c r="AZ162" s="171"/>
      <c r="BA162" s="171"/>
      <c r="BB162" s="171"/>
      <c r="BC162" s="171"/>
      <c r="BD162" s="171"/>
      <c r="BE162" s="171"/>
      <c r="BF162" s="171"/>
      <c r="BG162" s="171"/>
      <c r="BH162" s="171"/>
      <c r="BI162" s="171"/>
      <c r="BJ162" s="171"/>
      <c r="BK162" s="171"/>
      <c r="BL162" s="171"/>
      <c r="BM162" s="171"/>
    </row>
    <row r="163" spans="4:65" s="175" customFormat="1" x14ac:dyDescent="0.2">
      <c r="D163" s="197"/>
      <c r="F163" s="197"/>
      <c r="G163" s="197"/>
      <c r="H163" s="197"/>
      <c r="I163" s="197"/>
      <c r="J163" s="197"/>
      <c r="K163" s="197"/>
      <c r="L163" s="178"/>
      <c r="M163" s="168"/>
      <c r="N163" s="169"/>
      <c r="O163" s="169"/>
      <c r="P163" s="169"/>
      <c r="Q163" s="169"/>
      <c r="R163" s="169"/>
      <c r="S163" s="170"/>
      <c r="T163" s="170"/>
      <c r="U163" s="170"/>
      <c r="X163" s="170"/>
      <c r="Y163" s="170"/>
      <c r="Z163" s="170"/>
      <c r="AA163" s="170"/>
      <c r="AB163" s="170"/>
      <c r="AC163" s="170"/>
      <c r="AD163" s="170"/>
      <c r="AE163" s="171"/>
      <c r="AF163" s="171"/>
      <c r="AG163" s="171"/>
      <c r="AH163" s="171"/>
      <c r="AI163" s="171"/>
      <c r="AJ163" s="171"/>
      <c r="AK163" s="171"/>
      <c r="AL163" s="171"/>
      <c r="AM163" s="171"/>
      <c r="AN163" s="171"/>
      <c r="AO163" s="171"/>
      <c r="AP163" s="171"/>
      <c r="AQ163" s="171"/>
      <c r="AR163" s="171"/>
      <c r="AS163" s="171"/>
      <c r="AT163" s="171"/>
      <c r="AU163" s="171"/>
      <c r="AV163" s="171"/>
      <c r="AW163" s="171"/>
      <c r="AX163" s="171"/>
      <c r="AY163" s="171"/>
      <c r="AZ163" s="171"/>
      <c r="BA163" s="171"/>
      <c r="BB163" s="171"/>
      <c r="BC163" s="171"/>
      <c r="BD163" s="171"/>
      <c r="BE163" s="171"/>
      <c r="BF163" s="171"/>
      <c r="BG163" s="171"/>
      <c r="BH163" s="171"/>
      <c r="BI163" s="171"/>
      <c r="BJ163" s="171"/>
      <c r="BK163" s="171"/>
      <c r="BL163" s="171"/>
      <c r="BM163" s="171"/>
    </row>
    <row r="164" spans="4:65" s="175" customFormat="1" x14ac:dyDescent="0.2">
      <c r="D164" s="197"/>
      <c r="F164" s="197"/>
      <c r="G164" s="197"/>
      <c r="H164" s="197"/>
      <c r="I164" s="197"/>
      <c r="J164" s="197"/>
      <c r="K164" s="197"/>
      <c r="L164" s="178"/>
      <c r="M164" s="168"/>
      <c r="N164" s="169"/>
      <c r="O164" s="169"/>
      <c r="P164" s="169"/>
      <c r="Q164" s="169"/>
      <c r="R164" s="169"/>
      <c r="S164" s="170"/>
      <c r="T164" s="170"/>
      <c r="U164" s="170"/>
      <c r="X164" s="170"/>
      <c r="Y164" s="170"/>
      <c r="Z164" s="170"/>
      <c r="AA164" s="170"/>
      <c r="AB164" s="170"/>
      <c r="AC164" s="170"/>
      <c r="AD164" s="170"/>
      <c r="AE164" s="171"/>
      <c r="AF164" s="171"/>
      <c r="AG164" s="171"/>
      <c r="AH164" s="171"/>
      <c r="AI164" s="171"/>
      <c r="AJ164" s="171"/>
      <c r="AK164" s="171"/>
      <c r="AL164" s="171"/>
      <c r="AM164" s="171"/>
      <c r="AN164" s="171"/>
      <c r="AO164" s="171"/>
      <c r="AP164" s="171"/>
      <c r="AQ164" s="171"/>
      <c r="AR164" s="171"/>
      <c r="AS164" s="171"/>
      <c r="AT164" s="171"/>
      <c r="AU164" s="171"/>
      <c r="AV164" s="171"/>
      <c r="AW164" s="171"/>
      <c r="AX164" s="171"/>
      <c r="AY164" s="171"/>
      <c r="AZ164" s="171"/>
      <c r="BA164" s="171"/>
      <c r="BB164" s="171"/>
      <c r="BC164" s="171"/>
      <c r="BD164" s="171"/>
      <c r="BE164" s="171"/>
      <c r="BF164" s="171"/>
      <c r="BG164" s="171"/>
      <c r="BH164" s="171"/>
      <c r="BI164" s="171"/>
      <c r="BJ164" s="171"/>
      <c r="BK164" s="171"/>
      <c r="BL164" s="171"/>
      <c r="BM164" s="171"/>
    </row>
    <row r="165" spans="4:65" s="175" customFormat="1" x14ac:dyDescent="0.2">
      <c r="D165" s="197"/>
      <c r="F165" s="197"/>
      <c r="G165" s="197"/>
      <c r="H165" s="197"/>
      <c r="I165" s="197"/>
      <c r="J165" s="197"/>
      <c r="K165" s="197"/>
      <c r="L165" s="178"/>
      <c r="M165" s="168"/>
      <c r="N165" s="169"/>
      <c r="O165" s="169"/>
      <c r="P165" s="169"/>
      <c r="Q165" s="169"/>
      <c r="R165" s="169"/>
      <c r="S165" s="170"/>
      <c r="T165" s="170"/>
      <c r="U165" s="170"/>
      <c r="X165" s="170"/>
      <c r="Y165" s="170"/>
      <c r="Z165" s="170"/>
      <c r="AA165" s="170"/>
      <c r="AB165" s="170"/>
      <c r="AC165" s="170"/>
      <c r="AD165" s="170"/>
      <c r="AE165" s="171"/>
      <c r="AF165" s="171"/>
      <c r="AG165" s="171"/>
      <c r="AH165" s="171"/>
      <c r="AI165" s="171"/>
      <c r="AJ165" s="171"/>
      <c r="AK165" s="171"/>
      <c r="AL165" s="171"/>
      <c r="AM165" s="171"/>
      <c r="AN165" s="171"/>
      <c r="AO165" s="171"/>
      <c r="AP165" s="171"/>
      <c r="AQ165" s="171"/>
      <c r="AR165" s="171"/>
      <c r="AS165" s="171"/>
      <c r="AT165" s="171"/>
      <c r="AU165" s="171"/>
      <c r="AV165" s="171"/>
      <c r="AW165" s="171"/>
      <c r="AX165" s="171"/>
      <c r="AY165" s="171"/>
      <c r="AZ165" s="171"/>
      <c r="BA165" s="171"/>
      <c r="BB165" s="171"/>
      <c r="BC165" s="171"/>
      <c r="BD165" s="171"/>
      <c r="BE165" s="171"/>
      <c r="BF165" s="171"/>
      <c r="BG165" s="171"/>
      <c r="BH165" s="171"/>
      <c r="BI165" s="171"/>
      <c r="BJ165" s="171"/>
      <c r="BK165" s="171"/>
      <c r="BL165" s="171"/>
      <c r="BM165" s="171"/>
    </row>
    <row r="166" spans="4:65" s="175" customFormat="1" x14ac:dyDescent="0.2">
      <c r="D166" s="197"/>
      <c r="F166" s="197"/>
      <c r="G166" s="197"/>
      <c r="H166" s="197"/>
      <c r="I166" s="197"/>
      <c r="J166" s="197"/>
      <c r="K166" s="197"/>
      <c r="L166" s="178"/>
      <c r="M166" s="168"/>
      <c r="N166" s="169"/>
      <c r="O166" s="169"/>
      <c r="P166" s="169"/>
      <c r="Q166" s="169"/>
      <c r="R166" s="169"/>
      <c r="S166" s="170"/>
      <c r="T166" s="170"/>
      <c r="U166" s="170"/>
      <c r="X166" s="170"/>
      <c r="Y166" s="170"/>
      <c r="Z166" s="170"/>
      <c r="AA166" s="170"/>
      <c r="AB166" s="170"/>
      <c r="AC166" s="170"/>
      <c r="AD166" s="170"/>
      <c r="AE166" s="171"/>
      <c r="AF166" s="171"/>
      <c r="AG166" s="171"/>
      <c r="AH166" s="171"/>
      <c r="AI166" s="171"/>
      <c r="AJ166" s="171"/>
      <c r="AK166" s="171"/>
      <c r="AL166" s="171"/>
      <c r="AM166" s="171"/>
      <c r="AN166" s="171"/>
      <c r="AO166" s="171"/>
      <c r="AP166" s="171"/>
      <c r="AQ166" s="171"/>
      <c r="AR166" s="171"/>
      <c r="AS166" s="171"/>
      <c r="AT166" s="171"/>
      <c r="AU166" s="171"/>
      <c r="AV166" s="171"/>
      <c r="AW166" s="171"/>
      <c r="AX166" s="171"/>
      <c r="AY166" s="171"/>
      <c r="AZ166" s="171"/>
      <c r="BA166" s="171"/>
      <c r="BB166" s="171"/>
      <c r="BC166" s="171"/>
      <c r="BD166" s="171"/>
      <c r="BE166" s="171"/>
      <c r="BF166" s="171"/>
      <c r="BG166" s="171"/>
      <c r="BH166" s="171"/>
      <c r="BI166" s="171"/>
      <c r="BJ166" s="171"/>
      <c r="BK166" s="171"/>
      <c r="BL166" s="171"/>
      <c r="BM166" s="171"/>
    </row>
    <row r="167" spans="4:65" s="175" customFormat="1" x14ac:dyDescent="0.2">
      <c r="D167" s="197"/>
      <c r="F167" s="197"/>
      <c r="G167" s="197"/>
      <c r="H167" s="197"/>
      <c r="I167" s="197"/>
      <c r="J167" s="197"/>
      <c r="K167" s="197"/>
      <c r="L167" s="178"/>
      <c r="M167" s="168"/>
      <c r="N167" s="169"/>
      <c r="O167" s="169"/>
      <c r="P167" s="169"/>
      <c r="Q167" s="169"/>
      <c r="R167" s="169"/>
      <c r="S167" s="170"/>
      <c r="T167" s="170"/>
      <c r="U167" s="170"/>
      <c r="X167" s="170"/>
      <c r="Y167" s="170"/>
      <c r="Z167" s="170"/>
      <c r="AA167" s="170"/>
      <c r="AB167" s="170"/>
      <c r="AC167" s="170"/>
      <c r="AD167" s="170"/>
      <c r="AE167" s="171"/>
      <c r="AF167" s="171"/>
      <c r="AG167" s="171"/>
      <c r="AH167" s="171"/>
      <c r="AI167" s="171"/>
      <c r="AJ167" s="171"/>
      <c r="AK167" s="171"/>
      <c r="AL167" s="171"/>
      <c r="AM167" s="171"/>
      <c r="AN167" s="171"/>
      <c r="AO167" s="171"/>
      <c r="AP167" s="171"/>
      <c r="AQ167" s="171"/>
      <c r="AR167" s="171"/>
      <c r="AS167" s="171"/>
      <c r="AT167" s="171"/>
      <c r="AU167" s="171"/>
      <c r="AV167" s="171"/>
      <c r="AW167" s="171"/>
      <c r="AX167" s="171"/>
      <c r="AY167" s="171"/>
      <c r="AZ167" s="171"/>
      <c r="BA167" s="171"/>
      <c r="BB167" s="171"/>
      <c r="BC167" s="171"/>
      <c r="BD167" s="171"/>
      <c r="BE167" s="171"/>
      <c r="BF167" s="171"/>
      <c r="BG167" s="171"/>
      <c r="BH167" s="171"/>
      <c r="BI167" s="171"/>
      <c r="BJ167" s="171"/>
      <c r="BK167" s="171"/>
      <c r="BL167" s="171"/>
      <c r="BM167" s="171"/>
    </row>
    <row r="168" spans="4:65" s="175" customFormat="1" x14ac:dyDescent="0.2">
      <c r="D168" s="197"/>
      <c r="F168" s="197"/>
      <c r="G168" s="197"/>
      <c r="H168" s="197"/>
      <c r="I168" s="197"/>
      <c r="J168" s="197"/>
      <c r="K168" s="197"/>
      <c r="L168" s="178"/>
      <c r="M168" s="168"/>
      <c r="N168" s="169"/>
      <c r="O168" s="169"/>
      <c r="P168" s="169"/>
      <c r="Q168" s="169"/>
      <c r="R168" s="169"/>
      <c r="S168" s="170"/>
      <c r="T168" s="170"/>
      <c r="U168" s="170"/>
      <c r="X168" s="170"/>
      <c r="Y168" s="170"/>
      <c r="Z168" s="170"/>
      <c r="AA168" s="170"/>
      <c r="AB168" s="170"/>
      <c r="AC168" s="170"/>
      <c r="AD168" s="170"/>
      <c r="AE168" s="171"/>
      <c r="AF168" s="171"/>
      <c r="AG168" s="171"/>
      <c r="AH168" s="171"/>
      <c r="AI168" s="171"/>
      <c r="AJ168" s="171"/>
      <c r="AK168" s="171"/>
      <c r="AL168" s="171"/>
      <c r="AM168" s="171"/>
      <c r="AN168" s="171"/>
      <c r="AO168" s="171"/>
      <c r="AP168" s="171"/>
      <c r="AQ168" s="171"/>
      <c r="AR168" s="171"/>
      <c r="AS168" s="171"/>
      <c r="AT168" s="171"/>
      <c r="AU168" s="171"/>
      <c r="AV168" s="171"/>
      <c r="AW168" s="171"/>
      <c r="AX168" s="171"/>
      <c r="AY168" s="171"/>
      <c r="AZ168" s="171"/>
      <c r="BA168" s="171"/>
      <c r="BB168" s="171"/>
      <c r="BC168" s="171"/>
      <c r="BD168" s="171"/>
      <c r="BE168" s="171"/>
      <c r="BF168" s="171"/>
      <c r="BG168" s="171"/>
      <c r="BH168" s="171"/>
      <c r="BI168" s="171"/>
      <c r="BJ168" s="171"/>
      <c r="BK168" s="171"/>
      <c r="BL168" s="171"/>
      <c r="BM168" s="171"/>
    </row>
    <row r="169" spans="4:65" s="175" customFormat="1" x14ac:dyDescent="0.2">
      <c r="D169" s="197"/>
      <c r="F169" s="197"/>
      <c r="G169" s="197"/>
      <c r="H169" s="197"/>
      <c r="I169" s="197"/>
      <c r="J169" s="197"/>
      <c r="K169" s="197"/>
      <c r="L169" s="178"/>
      <c r="M169" s="168"/>
      <c r="N169" s="169"/>
      <c r="O169" s="169"/>
      <c r="P169" s="169"/>
      <c r="Q169" s="169"/>
      <c r="R169" s="169"/>
      <c r="S169" s="170"/>
      <c r="T169" s="170"/>
      <c r="U169" s="170"/>
      <c r="X169" s="170"/>
      <c r="Y169" s="170"/>
      <c r="Z169" s="170"/>
      <c r="AA169" s="170"/>
      <c r="AB169" s="170"/>
      <c r="AC169" s="170"/>
      <c r="AD169" s="170"/>
      <c r="AE169" s="171"/>
      <c r="AF169" s="171"/>
      <c r="AG169" s="171"/>
      <c r="AH169" s="171"/>
      <c r="AI169" s="171"/>
      <c r="AJ169" s="171"/>
      <c r="AK169" s="171"/>
      <c r="AL169" s="171"/>
      <c r="AM169" s="171"/>
      <c r="AN169" s="171"/>
      <c r="AO169" s="171"/>
      <c r="AP169" s="171"/>
      <c r="AQ169" s="171"/>
      <c r="AR169" s="171"/>
      <c r="AS169" s="171"/>
      <c r="AT169" s="171"/>
      <c r="AU169" s="171"/>
      <c r="AV169" s="171"/>
      <c r="AW169" s="171"/>
      <c r="AX169" s="171"/>
      <c r="AY169" s="171"/>
      <c r="AZ169" s="171"/>
      <c r="BA169" s="171"/>
      <c r="BB169" s="171"/>
      <c r="BC169" s="171"/>
      <c r="BD169" s="171"/>
      <c r="BE169" s="171"/>
      <c r="BF169" s="171"/>
      <c r="BG169" s="171"/>
      <c r="BH169" s="171"/>
      <c r="BI169" s="171"/>
      <c r="BJ169" s="171"/>
      <c r="BK169" s="171"/>
      <c r="BL169" s="171"/>
      <c r="BM169" s="171"/>
    </row>
    <row r="170" spans="4:65" s="175" customFormat="1" x14ac:dyDescent="0.2">
      <c r="D170" s="197"/>
      <c r="F170" s="197"/>
      <c r="G170" s="197"/>
      <c r="H170" s="197"/>
      <c r="I170" s="197"/>
      <c r="J170" s="197"/>
      <c r="K170" s="197"/>
      <c r="L170" s="178"/>
      <c r="M170" s="168"/>
      <c r="N170" s="169"/>
      <c r="O170" s="169"/>
      <c r="P170" s="169"/>
      <c r="Q170" s="169"/>
      <c r="R170" s="169"/>
      <c r="S170" s="170"/>
      <c r="T170" s="170"/>
      <c r="U170" s="170"/>
      <c r="X170" s="170"/>
      <c r="Y170" s="170"/>
      <c r="Z170" s="170"/>
      <c r="AA170" s="170"/>
      <c r="AB170" s="170"/>
      <c r="AC170" s="170"/>
      <c r="AD170" s="170"/>
      <c r="AE170" s="171"/>
      <c r="AF170" s="171"/>
      <c r="AG170" s="171"/>
      <c r="AH170" s="171"/>
      <c r="AI170" s="171"/>
      <c r="AJ170" s="171"/>
      <c r="AK170" s="171"/>
      <c r="AL170" s="171"/>
      <c r="AM170" s="171"/>
      <c r="AN170" s="171"/>
      <c r="AO170" s="171"/>
      <c r="AP170" s="171"/>
      <c r="AQ170" s="171"/>
      <c r="AR170" s="171"/>
      <c r="AS170" s="171"/>
      <c r="AT170" s="171"/>
      <c r="AU170" s="171"/>
      <c r="AV170" s="171"/>
      <c r="AW170" s="171"/>
      <c r="AX170" s="171"/>
      <c r="AY170" s="171"/>
      <c r="AZ170" s="171"/>
      <c r="BA170" s="171"/>
      <c r="BB170" s="171"/>
      <c r="BC170" s="171"/>
      <c r="BD170" s="171"/>
      <c r="BE170" s="171"/>
      <c r="BF170" s="171"/>
      <c r="BG170" s="171"/>
      <c r="BH170" s="171"/>
      <c r="BI170" s="171"/>
      <c r="BJ170" s="171"/>
      <c r="BK170" s="171"/>
      <c r="BL170" s="171"/>
      <c r="BM170" s="171"/>
    </row>
    <row r="171" spans="4:65" s="175" customFormat="1" x14ac:dyDescent="0.2">
      <c r="D171" s="197"/>
      <c r="F171" s="197"/>
      <c r="G171" s="197"/>
      <c r="H171" s="197"/>
      <c r="I171" s="197"/>
      <c r="J171" s="197"/>
      <c r="K171" s="197"/>
      <c r="L171" s="178"/>
      <c r="M171" s="168"/>
      <c r="N171" s="169"/>
      <c r="O171" s="169"/>
      <c r="P171" s="169"/>
      <c r="Q171" s="169"/>
      <c r="R171" s="169"/>
      <c r="S171" s="170"/>
      <c r="T171" s="170"/>
      <c r="U171" s="170"/>
      <c r="X171" s="170"/>
      <c r="Y171" s="170"/>
      <c r="Z171" s="170"/>
      <c r="AA171" s="170"/>
      <c r="AB171" s="170"/>
      <c r="AC171" s="170"/>
      <c r="AD171" s="170"/>
      <c r="AE171" s="171"/>
      <c r="AF171" s="171"/>
      <c r="AG171" s="171"/>
      <c r="AH171" s="171"/>
      <c r="AI171" s="171"/>
      <c r="AJ171" s="171"/>
      <c r="AK171" s="171"/>
      <c r="AL171" s="171"/>
      <c r="AM171" s="171"/>
      <c r="AN171" s="171"/>
      <c r="AO171" s="171"/>
      <c r="AP171" s="171"/>
      <c r="AQ171" s="171"/>
      <c r="AR171" s="171"/>
      <c r="AS171" s="171"/>
      <c r="AT171" s="171"/>
      <c r="AU171" s="171"/>
      <c r="AV171" s="171"/>
      <c r="AW171" s="171"/>
      <c r="AX171" s="171"/>
      <c r="AY171" s="171"/>
      <c r="AZ171" s="171"/>
      <c r="BA171" s="171"/>
      <c r="BB171" s="171"/>
      <c r="BC171" s="171"/>
      <c r="BD171" s="171"/>
      <c r="BE171" s="171"/>
      <c r="BF171" s="171"/>
      <c r="BG171" s="171"/>
      <c r="BH171" s="171"/>
      <c r="BI171" s="171"/>
      <c r="BJ171" s="171"/>
      <c r="BK171" s="171"/>
      <c r="BL171" s="171"/>
      <c r="BM171" s="171"/>
    </row>
    <row r="172" spans="4:65" s="175" customFormat="1" x14ac:dyDescent="0.2">
      <c r="D172" s="197"/>
      <c r="F172" s="197"/>
      <c r="G172" s="197"/>
      <c r="H172" s="197"/>
      <c r="I172" s="197"/>
      <c r="J172" s="197"/>
      <c r="K172" s="197"/>
      <c r="L172" s="178"/>
      <c r="M172" s="168"/>
      <c r="N172" s="169"/>
      <c r="O172" s="169"/>
      <c r="P172" s="169"/>
      <c r="Q172" s="169"/>
      <c r="R172" s="169"/>
      <c r="S172" s="170"/>
      <c r="T172" s="170"/>
      <c r="U172" s="170"/>
      <c r="X172" s="170"/>
      <c r="Y172" s="170"/>
      <c r="Z172" s="170"/>
      <c r="AA172" s="170"/>
      <c r="AB172" s="170"/>
      <c r="AC172" s="170"/>
      <c r="AD172" s="170"/>
      <c r="AE172" s="171"/>
      <c r="AF172" s="171"/>
      <c r="AG172" s="171"/>
      <c r="AH172" s="171"/>
      <c r="AI172" s="171"/>
      <c r="AJ172" s="171"/>
      <c r="AK172" s="171"/>
      <c r="AL172" s="171"/>
      <c r="AM172" s="171"/>
      <c r="AN172" s="171"/>
      <c r="AO172" s="171"/>
      <c r="AP172" s="171"/>
      <c r="AQ172" s="171"/>
      <c r="AR172" s="171"/>
      <c r="AS172" s="171"/>
      <c r="AT172" s="171"/>
      <c r="AU172" s="171"/>
      <c r="AV172" s="171"/>
      <c r="AW172" s="171"/>
      <c r="AX172" s="171"/>
      <c r="AY172" s="171"/>
      <c r="AZ172" s="171"/>
      <c r="BA172" s="171"/>
      <c r="BB172" s="171"/>
      <c r="BC172" s="171"/>
      <c r="BD172" s="171"/>
      <c r="BE172" s="171"/>
      <c r="BF172" s="171"/>
      <c r="BG172" s="171"/>
      <c r="BH172" s="171"/>
      <c r="BI172" s="171"/>
      <c r="BJ172" s="171"/>
      <c r="BK172" s="171"/>
      <c r="BL172" s="171"/>
      <c r="BM172" s="171"/>
    </row>
    <row r="173" spans="4:65" s="175" customFormat="1" x14ac:dyDescent="0.2">
      <c r="D173" s="197"/>
      <c r="F173" s="197"/>
      <c r="G173" s="197"/>
      <c r="H173" s="197"/>
      <c r="I173" s="197"/>
      <c r="J173" s="197"/>
      <c r="K173" s="197"/>
      <c r="L173" s="178"/>
      <c r="M173" s="168"/>
      <c r="N173" s="169"/>
      <c r="O173" s="169"/>
      <c r="P173" s="169"/>
      <c r="Q173" s="169"/>
      <c r="R173" s="169"/>
      <c r="S173" s="170"/>
      <c r="T173" s="170"/>
      <c r="U173" s="170"/>
      <c r="X173" s="170"/>
      <c r="Y173" s="170"/>
      <c r="Z173" s="170"/>
      <c r="AA173" s="170"/>
      <c r="AB173" s="170"/>
      <c r="AC173" s="170"/>
      <c r="AD173" s="170"/>
      <c r="AE173" s="171"/>
      <c r="AF173" s="171"/>
      <c r="AG173" s="171"/>
      <c r="AH173" s="171"/>
      <c r="AI173" s="171"/>
      <c r="AJ173" s="171"/>
      <c r="AK173" s="171"/>
      <c r="AL173" s="171"/>
      <c r="AM173" s="171"/>
      <c r="AN173" s="171"/>
      <c r="AO173" s="171"/>
      <c r="AP173" s="171"/>
      <c r="AQ173" s="171"/>
      <c r="AR173" s="171"/>
      <c r="AS173" s="171"/>
      <c r="AT173" s="171"/>
      <c r="AU173" s="171"/>
      <c r="AV173" s="171"/>
      <c r="AW173" s="171"/>
      <c r="AX173" s="171"/>
      <c r="AY173" s="171"/>
      <c r="AZ173" s="171"/>
      <c r="BA173" s="171"/>
      <c r="BB173" s="171"/>
      <c r="BC173" s="171"/>
      <c r="BD173" s="171"/>
      <c r="BE173" s="171"/>
      <c r="BF173" s="171"/>
      <c r="BG173" s="171"/>
      <c r="BH173" s="171"/>
      <c r="BI173" s="171"/>
      <c r="BJ173" s="171"/>
      <c r="BK173" s="171"/>
      <c r="BL173" s="171"/>
      <c r="BM173" s="171"/>
    </row>
    <row r="174" spans="4:65" s="175" customFormat="1" x14ac:dyDescent="0.2">
      <c r="D174" s="197"/>
      <c r="F174" s="197"/>
      <c r="G174" s="197"/>
      <c r="H174" s="197"/>
      <c r="I174" s="197"/>
      <c r="J174" s="197"/>
      <c r="K174" s="197"/>
      <c r="L174" s="178"/>
      <c r="M174" s="168"/>
      <c r="N174" s="169"/>
      <c r="O174" s="169"/>
      <c r="P174" s="169"/>
      <c r="Q174" s="169"/>
      <c r="R174" s="169"/>
      <c r="S174" s="170"/>
      <c r="T174" s="170"/>
      <c r="U174" s="170"/>
      <c r="X174" s="170"/>
      <c r="Y174" s="170"/>
      <c r="Z174" s="170"/>
      <c r="AA174" s="170"/>
      <c r="AB174" s="170"/>
      <c r="AC174" s="170"/>
      <c r="AD174" s="170"/>
      <c r="AE174" s="171"/>
      <c r="AF174" s="171"/>
      <c r="AG174" s="171"/>
      <c r="AH174" s="171"/>
      <c r="AI174" s="171"/>
      <c r="AJ174" s="171"/>
      <c r="AK174" s="171"/>
      <c r="AL174" s="171"/>
      <c r="AM174" s="171"/>
      <c r="AN174" s="171"/>
      <c r="AO174" s="171"/>
      <c r="AP174" s="171"/>
      <c r="AQ174" s="171"/>
      <c r="AR174" s="171"/>
      <c r="AS174" s="171"/>
      <c r="AT174" s="171"/>
      <c r="AU174" s="171"/>
      <c r="AV174" s="171"/>
      <c r="AW174" s="171"/>
      <c r="AX174" s="171"/>
      <c r="AY174" s="171"/>
      <c r="AZ174" s="171"/>
      <c r="BA174" s="171"/>
      <c r="BB174" s="171"/>
      <c r="BC174" s="171"/>
      <c r="BD174" s="171"/>
      <c r="BE174" s="171"/>
      <c r="BF174" s="171"/>
      <c r="BG174" s="171"/>
      <c r="BH174" s="171"/>
      <c r="BI174" s="171"/>
      <c r="BJ174" s="171"/>
      <c r="BK174" s="171"/>
      <c r="BL174" s="171"/>
      <c r="BM174" s="171"/>
    </row>
    <row r="175" spans="4:65" s="175" customFormat="1" x14ac:dyDescent="0.2">
      <c r="D175" s="197"/>
      <c r="F175" s="197"/>
      <c r="G175" s="197"/>
      <c r="H175" s="197"/>
      <c r="I175" s="197"/>
      <c r="J175" s="197"/>
      <c r="K175" s="197"/>
      <c r="L175" s="178"/>
      <c r="M175" s="168"/>
      <c r="N175" s="169"/>
      <c r="O175" s="169"/>
      <c r="P175" s="169"/>
      <c r="Q175" s="169"/>
      <c r="R175" s="169"/>
      <c r="S175" s="170"/>
      <c r="T175" s="170"/>
      <c r="U175" s="170"/>
      <c r="X175" s="170"/>
      <c r="Y175" s="170"/>
      <c r="Z175" s="170"/>
      <c r="AA175" s="170"/>
      <c r="AB175" s="170"/>
      <c r="AC175" s="170"/>
      <c r="AD175" s="170"/>
      <c r="AE175" s="171"/>
      <c r="AF175" s="171"/>
      <c r="AG175" s="171"/>
      <c r="AH175" s="171"/>
      <c r="AI175" s="171"/>
      <c r="AJ175" s="171"/>
      <c r="AK175" s="171"/>
      <c r="AL175" s="171"/>
      <c r="AM175" s="171"/>
      <c r="AN175" s="171"/>
      <c r="AO175" s="171"/>
      <c r="AP175" s="171"/>
      <c r="AQ175" s="171"/>
      <c r="AR175" s="171"/>
      <c r="AS175" s="171"/>
      <c r="AT175" s="171"/>
      <c r="AU175" s="171"/>
      <c r="AV175" s="171"/>
      <c r="AW175" s="171"/>
      <c r="AX175" s="171"/>
      <c r="AY175" s="171"/>
      <c r="AZ175" s="171"/>
      <c r="BA175" s="171"/>
      <c r="BB175" s="171"/>
      <c r="BC175" s="171"/>
      <c r="BD175" s="171"/>
      <c r="BE175" s="171"/>
      <c r="BF175" s="171"/>
      <c r="BG175" s="171"/>
      <c r="BH175" s="171"/>
      <c r="BI175" s="171"/>
      <c r="BJ175" s="171"/>
      <c r="BK175" s="171"/>
      <c r="BL175" s="171"/>
      <c r="BM175" s="171"/>
    </row>
    <row r="176" spans="4:65" s="175" customFormat="1" x14ac:dyDescent="0.2">
      <c r="D176" s="197"/>
      <c r="F176" s="197"/>
      <c r="G176" s="197"/>
      <c r="H176" s="197"/>
      <c r="I176" s="197"/>
      <c r="J176" s="197"/>
      <c r="K176" s="197"/>
      <c r="L176" s="178"/>
      <c r="M176" s="168"/>
      <c r="N176" s="169"/>
      <c r="O176" s="169"/>
      <c r="P176" s="169"/>
      <c r="Q176" s="169"/>
      <c r="R176" s="169"/>
      <c r="S176" s="170"/>
      <c r="T176" s="170"/>
      <c r="U176" s="170"/>
      <c r="X176" s="170"/>
      <c r="Y176" s="170"/>
      <c r="Z176" s="170"/>
      <c r="AA176" s="170"/>
      <c r="AB176" s="170"/>
      <c r="AC176" s="170"/>
      <c r="AD176" s="170"/>
      <c r="AE176" s="171"/>
      <c r="AF176" s="171"/>
      <c r="AG176" s="171"/>
      <c r="AH176" s="171"/>
      <c r="AI176" s="171"/>
      <c r="AJ176" s="171"/>
      <c r="AK176" s="171"/>
      <c r="AL176" s="171"/>
      <c r="AM176" s="171"/>
      <c r="AN176" s="171"/>
      <c r="AO176" s="171"/>
      <c r="AP176" s="171"/>
      <c r="AQ176" s="171"/>
      <c r="AR176" s="171"/>
      <c r="AS176" s="171"/>
      <c r="AT176" s="171"/>
      <c r="AU176" s="171"/>
      <c r="AV176" s="171"/>
      <c r="AW176" s="171"/>
      <c r="AX176" s="171"/>
      <c r="AY176" s="171"/>
      <c r="AZ176" s="171"/>
      <c r="BA176" s="171"/>
      <c r="BB176" s="171"/>
      <c r="BC176" s="171"/>
      <c r="BD176" s="171"/>
      <c r="BE176" s="171"/>
      <c r="BF176" s="171"/>
      <c r="BG176" s="171"/>
      <c r="BH176" s="171"/>
      <c r="BI176" s="171"/>
      <c r="BJ176" s="171"/>
      <c r="BK176" s="171"/>
      <c r="BL176" s="171"/>
      <c r="BM176" s="171"/>
    </row>
    <row r="177" spans="4:65" s="175" customFormat="1" x14ac:dyDescent="0.2">
      <c r="D177" s="197"/>
      <c r="F177" s="197"/>
      <c r="G177" s="197"/>
      <c r="H177" s="197"/>
      <c r="I177" s="197"/>
      <c r="J177" s="197"/>
      <c r="K177" s="197"/>
      <c r="L177" s="178"/>
      <c r="M177" s="168"/>
      <c r="N177" s="169"/>
      <c r="O177" s="169"/>
      <c r="P177" s="169"/>
      <c r="Q177" s="169"/>
      <c r="R177" s="169"/>
      <c r="S177" s="170"/>
      <c r="T177" s="170"/>
      <c r="U177" s="170"/>
      <c r="X177" s="170"/>
      <c r="Y177" s="170"/>
      <c r="Z177" s="170"/>
      <c r="AA177" s="170"/>
      <c r="AB177" s="170"/>
      <c r="AC177" s="170"/>
      <c r="AD177" s="170"/>
      <c r="AE177" s="171"/>
      <c r="AF177" s="171"/>
      <c r="AG177" s="171"/>
      <c r="AH177" s="171"/>
      <c r="AI177" s="171"/>
      <c r="AJ177" s="171"/>
      <c r="AK177" s="171"/>
      <c r="AL177" s="171"/>
      <c r="AM177" s="171"/>
      <c r="AN177" s="171"/>
      <c r="AO177" s="171"/>
      <c r="AP177" s="171"/>
      <c r="AQ177" s="171"/>
      <c r="AR177" s="171"/>
      <c r="AS177" s="171"/>
      <c r="AT177" s="171"/>
      <c r="AU177" s="171"/>
      <c r="AV177" s="171"/>
      <c r="AW177" s="171"/>
      <c r="AX177" s="171"/>
      <c r="AY177" s="171"/>
      <c r="AZ177" s="171"/>
      <c r="BA177" s="171"/>
      <c r="BB177" s="171"/>
      <c r="BC177" s="171"/>
      <c r="BD177" s="171"/>
      <c r="BE177" s="171"/>
      <c r="BF177" s="171"/>
      <c r="BG177" s="171"/>
      <c r="BH177" s="171"/>
      <c r="BI177" s="171"/>
      <c r="BJ177" s="171"/>
      <c r="BK177" s="171"/>
      <c r="BL177" s="171"/>
      <c r="BM177" s="171"/>
    </row>
    <row r="178" spans="4:65" s="175" customFormat="1" x14ac:dyDescent="0.2">
      <c r="D178" s="197"/>
      <c r="F178" s="197"/>
      <c r="G178" s="197"/>
      <c r="H178" s="197"/>
      <c r="I178" s="197"/>
      <c r="J178" s="197"/>
      <c r="K178" s="197"/>
      <c r="L178" s="178"/>
      <c r="M178" s="168"/>
      <c r="N178" s="169"/>
      <c r="O178" s="169"/>
      <c r="P178" s="169"/>
      <c r="Q178" s="169"/>
      <c r="R178" s="169"/>
      <c r="S178" s="170"/>
      <c r="T178" s="170"/>
      <c r="U178" s="170"/>
      <c r="X178" s="170"/>
      <c r="Y178" s="170"/>
      <c r="Z178" s="170"/>
      <c r="AA178" s="170"/>
      <c r="AB178" s="170"/>
      <c r="AC178" s="170"/>
      <c r="AD178" s="170"/>
      <c r="AE178" s="171"/>
      <c r="AF178" s="171"/>
      <c r="AG178" s="171"/>
      <c r="AH178" s="171"/>
      <c r="AI178" s="171"/>
      <c r="AJ178" s="171"/>
      <c r="AK178" s="171"/>
      <c r="AL178" s="171"/>
      <c r="AM178" s="171"/>
      <c r="AN178" s="171"/>
      <c r="AO178" s="171"/>
      <c r="AP178" s="171"/>
      <c r="AQ178" s="171"/>
      <c r="AR178" s="171"/>
      <c r="AS178" s="171"/>
      <c r="AT178" s="171"/>
      <c r="AU178" s="171"/>
      <c r="AV178" s="171"/>
      <c r="AW178" s="171"/>
      <c r="AX178" s="171"/>
      <c r="AY178" s="171"/>
      <c r="AZ178" s="171"/>
      <c r="BA178" s="171"/>
      <c r="BB178" s="171"/>
      <c r="BC178" s="171"/>
      <c r="BD178" s="171"/>
      <c r="BE178" s="171"/>
      <c r="BF178" s="171"/>
      <c r="BG178" s="171"/>
      <c r="BH178" s="171"/>
      <c r="BI178" s="171"/>
      <c r="BJ178" s="171"/>
      <c r="BK178" s="171"/>
      <c r="BL178" s="171"/>
      <c r="BM178" s="171"/>
    </row>
    <row r="179" spans="4:65" s="175" customFormat="1" x14ac:dyDescent="0.2">
      <c r="D179" s="197"/>
      <c r="F179" s="197"/>
      <c r="G179" s="197"/>
      <c r="H179" s="197"/>
      <c r="I179" s="197"/>
      <c r="J179" s="197"/>
      <c r="K179" s="197"/>
      <c r="L179" s="178"/>
      <c r="M179" s="168"/>
      <c r="N179" s="169"/>
      <c r="O179" s="169"/>
      <c r="P179" s="169"/>
      <c r="Q179" s="169"/>
      <c r="R179" s="169"/>
      <c r="S179" s="170"/>
      <c r="T179" s="170"/>
      <c r="U179" s="170"/>
      <c r="X179" s="170"/>
      <c r="Y179" s="170"/>
      <c r="Z179" s="170"/>
      <c r="AA179" s="170"/>
      <c r="AB179" s="170"/>
      <c r="AC179" s="170"/>
      <c r="AD179" s="170"/>
      <c r="AE179" s="171"/>
      <c r="AF179" s="171"/>
      <c r="AG179" s="171"/>
      <c r="AH179" s="171"/>
      <c r="AI179" s="171"/>
      <c r="AJ179" s="171"/>
      <c r="AK179" s="171"/>
      <c r="AL179" s="171"/>
      <c r="AM179" s="171"/>
      <c r="AN179" s="171"/>
      <c r="AO179" s="171"/>
      <c r="AP179" s="171"/>
      <c r="AQ179" s="171"/>
      <c r="AR179" s="171"/>
      <c r="AS179" s="171"/>
      <c r="AT179" s="171"/>
      <c r="AU179" s="171"/>
      <c r="AV179" s="171"/>
      <c r="AW179" s="171"/>
      <c r="AX179" s="171"/>
      <c r="AY179" s="171"/>
      <c r="AZ179" s="171"/>
      <c r="BA179" s="171"/>
      <c r="BB179" s="171"/>
      <c r="BC179" s="171"/>
      <c r="BD179" s="171"/>
      <c r="BE179" s="171"/>
      <c r="BF179" s="171"/>
      <c r="BG179" s="171"/>
      <c r="BH179" s="171"/>
      <c r="BI179" s="171"/>
      <c r="BJ179" s="171"/>
      <c r="BK179" s="171"/>
      <c r="BL179" s="171"/>
      <c r="BM179" s="171"/>
    </row>
    <row r="180" spans="4:65" s="175" customFormat="1" x14ac:dyDescent="0.2">
      <c r="D180" s="197"/>
      <c r="F180" s="197"/>
      <c r="G180" s="197"/>
      <c r="H180" s="197"/>
      <c r="I180" s="197"/>
      <c r="J180" s="197"/>
      <c r="K180" s="197"/>
      <c r="L180" s="178"/>
      <c r="M180" s="168"/>
      <c r="N180" s="169"/>
      <c r="O180" s="169"/>
      <c r="P180" s="169"/>
      <c r="Q180" s="169"/>
      <c r="R180" s="169"/>
      <c r="S180" s="170"/>
      <c r="T180" s="170"/>
      <c r="U180" s="170"/>
      <c r="X180" s="170"/>
      <c r="Y180" s="170"/>
      <c r="Z180" s="170"/>
      <c r="AA180" s="170"/>
      <c r="AB180" s="170"/>
      <c r="AC180" s="170"/>
      <c r="AD180" s="170"/>
      <c r="AE180" s="171"/>
      <c r="AF180" s="171"/>
      <c r="AG180" s="171"/>
      <c r="AH180" s="171"/>
      <c r="AI180" s="171"/>
      <c r="AJ180" s="171"/>
      <c r="AK180" s="171"/>
      <c r="AL180" s="171"/>
      <c r="AM180" s="171"/>
      <c r="AN180" s="171"/>
      <c r="AO180" s="171"/>
      <c r="AP180" s="171"/>
      <c r="AQ180" s="171"/>
      <c r="AR180" s="171"/>
      <c r="AS180" s="171"/>
      <c r="AT180" s="171"/>
      <c r="AU180" s="171"/>
      <c r="AV180" s="171"/>
      <c r="AW180" s="171"/>
      <c r="AX180" s="171"/>
      <c r="AY180" s="171"/>
      <c r="AZ180" s="171"/>
      <c r="BA180" s="171"/>
      <c r="BB180" s="171"/>
      <c r="BC180" s="171"/>
      <c r="BD180" s="171"/>
      <c r="BE180" s="171"/>
      <c r="BF180" s="171"/>
      <c r="BG180" s="171"/>
      <c r="BH180" s="171"/>
      <c r="BI180" s="171"/>
      <c r="BJ180" s="171"/>
      <c r="BK180" s="171"/>
      <c r="BL180" s="171"/>
      <c r="BM180" s="171"/>
    </row>
    <row r="181" spans="4:65" s="175" customFormat="1" x14ac:dyDescent="0.2">
      <c r="D181" s="197"/>
      <c r="F181" s="197"/>
      <c r="G181" s="197"/>
      <c r="H181" s="197"/>
      <c r="I181" s="197"/>
      <c r="J181" s="197"/>
      <c r="K181" s="197"/>
      <c r="L181" s="178"/>
      <c r="M181" s="168"/>
      <c r="N181" s="169"/>
      <c r="O181" s="169"/>
      <c r="P181" s="169"/>
      <c r="Q181" s="169"/>
      <c r="R181" s="169"/>
      <c r="S181" s="170"/>
      <c r="T181" s="170"/>
      <c r="U181" s="170"/>
      <c r="X181" s="170"/>
      <c r="Y181" s="170"/>
      <c r="Z181" s="170"/>
      <c r="AA181" s="170"/>
      <c r="AB181" s="170"/>
      <c r="AC181" s="170"/>
      <c r="AD181" s="170"/>
      <c r="AE181" s="171"/>
      <c r="AF181" s="171"/>
      <c r="AG181" s="171"/>
      <c r="AH181" s="171"/>
      <c r="AI181" s="171"/>
      <c r="AJ181" s="171"/>
      <c r="AK181" s="171"/>
      <c r="AL181" s="171"/>
      <c r="AM181" s="171"/>
      <c r="AN181" s="171"/>
      <c r="AO181" s="171"/>
      <c r="AP181" s="171"/>
      <c r="AQ181" s="171"/>
      <c r="AR181" s="171"/>
      <c r="AS181" s="171"/>
      <c r="AT181" s="171"/>
      <c r="AU181" s="171"/>
      <c r="AV181" s="171"/>
      <c r="AW181" s="171"/>
      <c r="AX181" s="171"/>
      <c r="AY181" s="171"/>
      <c r="AZ181" s="171"/>
      <c r="BA181" s="171"/>
      <c r="BB181" s="171"/>
      <c r="BC181" s="171"/>
      <c r="BD181" s="171"/>
      <c r="BE181" s="171"/>
      <c r="BF181" s="171"/>
      <c r="BG181" s="171"/>
      <c r="BH181" s="171"/>
      <c r="BI181" s="171"/>
      <c r="BJ181" s="171"/>
      <c r="BK181" s="171"/>
      <c r="BL181" s="171"/>
      <c r="BM181" s="171"/>
    </row>
    <row r="182" spans="4:65" s="175" customFormat="1" x14ac:dyDescent="0.2">
      <c r="D182" s="197"/>
      <c r="F182" s="197"/>
      <c r="G182" s="197"/>
      <c r="H182" s="197"/>
      <c r="I182" s="197"/>
      <c r="J182" s="197"/>
      <c r="K182" s="197"/>
      <c r="L182" s="178"/>
      <c r="M182" s="168"/>
      <c r="N182" s="169"/>
      <c r="O182" s="169"/>
      <c r="P182" s="169"/>
      <c r="Q182" s="169"/>
      <c r="R182" s="169"/>
      <c r="S182" s="170"/>
      <c r="T182" s="170"/>
      <c r="U182" s="170"/>
      <c r="X182" s="170"/>
      <c r="Y182" s="170"/>
      <c r="Z182" s="170"/>
      <c r="AA182" s="170"/>
      <c r="AB182" s="170"/>
      <c r="AC182" s="170"/>
      <c r="AD182" s="170"/>
      <c r="AE182" s="171"/>
      <c r="AF182" s="171"/>
      <c r="AG182" s="171"/>
      <c r="AH182" s="171"/>
      <c r="AI182" s="171"/>
      <c r="AJ182" s="171"/>
      <c r="AK182" s="171"/>
      <c r="AL182" s="171"/>
      <c r="AM182" s="171"/>
      <c r="AN182" s="171"/>
      <c r="AO182" s="171"/>
      <c r="AP182" s="171"/>
      <c r="AQ182" s="171"/>
      <c r="AR182" s="171"/>
      <c r="AS182" s="171"/>
      <c r="AT182" s="171"/>
      <c r="AU182" s="171"/>
      <c r="AV182" s="171"/>
      <c r="AW182" s="171"/>
      <c r="AX182" s="171"/>
      <c r="AY182" s="171"/>
      <c r="AZ182" s="171"/>
      <c r="BA182" s="171"/>
      <c r="BB182" s="171"/>
      <c r="BC182" s="171"/>
      <c r="BD182" s="171"/>
      <c r="BE182" s="171"/>
      <c r="BF182" s="171"/>
      <c r="BG182" s="171"/>
      <c r="BH182" s="171"/>
      <c r="BI182" s="171"/>
      <c r="BJ182" s="171"/>
      <c r="BK182" s="171"/>
      <c r="BL182" s="171"/>
      <c r="BM182" s="171"/>
    </row>
    <row r="183" spans="4:65" s="175" customFormat="1" x14ac:dyDescent="0.2">
      <c r="D183" s="197"/>
      <c r="F183" s="197"/>
      <c r="G183" s="197"/>
      <c r="H183" s="197"/>
      <c r="I183" s="197"/>
      <c r="J183" s="197"/>
      <c r="K183" s="197"/>
      <c r="L183" s="178"/>
      <c r="M183" s="168"/>
      <c r="N183" s="169"/>
      <c r="O183" s="169"/>
      <c r="P183" s="169"/>
      <c r="Q183" s="169"/>
      <c r="R183" s="169"/>
      <c r="S183" s="170"/>
      <c r="T183" s="170"/>
      <c r="U183" s="170"/>
      <c r="X183" s="170"/>
      <c r="Y183" s="170"/>
      <c r="Z183" s="170"/>
      <c r="AA183" s="170"/>
      <c r="AB183" s="170"/>
      <c r="AC183" s="170"/>
      <c r="AD183" s="170"/>
      <c r="AE183" s="171"/>
      <c r="AF183" s="171"/>
      <c r="AG183" s="171"/>
      <c r="AH183" s="171"/>
      <c r="AI183" s="171"/>
      <c r="AJ183" s="171"/>
      <c r="AK183" s="171"/>
      <c r="AL183" s="171"/>
      <c r="AM183" s="171"/>
      <c r="AN183" s="171"/>
      <c r="AO183" s="171"/>
      <c r="AP183" s="171"/>
      <c r="AQ183" s="171"/>
      <c r="AR183" s="171"/>
      <c r="AS183" s="171"/>
      <c r="AT183" s="171"/>
      <c r="AU183" s="171"/>
      <c r="AV183" s="171"/>
      <c r="AW183" s="171"/>
      <c r="AX183" s="171"/>
      <c r="AY183" s="171"/>
      <c r="AZ183" s="171"/>
      <c r="BA183" s="171"/>
      <c r="BB183" s="171"/>
      <c r="BC183" s="171"/>
      <c r="BD183" s="171"/>
      <c r="BE183" s="171"/>
      <c r="BF183" s="171"/>
      <c r="BG183" s="171"/>
      <c r="BH183" s="171"/>
      <c r="BI183" s="171"/>
      <c r="BJ183" s="171"/>
      <c r="BK183" s="171"/>
      <c r="BL183" s="171"/>
      <c r="BM183" s="171"/>
    </row>
    <row r="184" spans="4:65" s="175" customFormat="1" x14ac:dyDescent="0.2">
      <c r="D184" s="197"/>
      <c r="F184" s="197"/>
      <c r="G184" s="197"/>
      <c r="H184" s="197"/>
      <c r="I184" s="197"/>
      <c r="J184" s="197"/>
      <c r="K184" s="197"/>
      <c r="L184" s="178"/>
      <c r="M184" s="168"/>
      <c r="N184" s="169"/>
      <c r="O184" s="169"/>
      <c r="P184" s="169"/>
      <c r="Q184" s="169"/>
      <c r="R184" s="169"/>
      <c r="S184" s="170"/>
      <c r="T184" s="170"/>
      <c r="U184" s="170"/>
      <c r="X184" s="170"/>
      <c r="Y184" s="170"/>
      <c r="Z184" s="170"/>
      <c r="AA184" s="170"/>
      <c r="AB184" s="170"/>
      <c r="AC184" s="170"/>
      <c r="AD184" s="170"/>
      <c r="AE184" s="171"/>
      <c r="AF184" s="171"/>
      <c r="AG184" s="171"/>
      <c r="AH184" s="171"/>
      <c r="AI184" s="171"/>
      <c r="AJ184" s="171"/>
      <c r="AK184" s="171"/>
      <c r="AL184" s="171"/>
      <c r="AM184" s="171"/>
      <c r="AN184" s="171"/>
      <c r="AO184" s="171"/>
      <c r="AP184" s="171"/>
      <c r="AQ184" s="171"/>
      <c r="AR184" s="171"/>
      <c r="AS184" s="171"/>
      <c r="AT184" s="171"/>
      <c r="AU184" s="171"/>
      <c r="AV184" s="171"/>
      <c r="AW184" s="171"/>
      <c r="AX184" s="171"/>
      <c r="AY184" s="171"/>
      <c r="AZ184" s="171"/>
      <c r="BA184" s="171"/>
      <c r="BB184" s="171"/>
      <c r="BC184" s="171"/>
      <c r="BD184" s="171"/>
      <c r="BE184" s="171"/>
      <c r="BF184" s="171"/>
      <c r="BG184" s="171"/>
      <c r="BH184" s="171"/>
      <c r="BI184" s="171"/>
      <c r="BJ184" s="171"/>
      <c r="BK184" s="171"/>
      <c r="BL184" s="171"/>
      <c r="BM184" s="171"/>
    </row>
    <row r="185" spans="4:65" s="175" customFormat="1" x14ac:dyDescent="0.2">
      <c r="D185" s="197"/>
      <c r="F185" s="197"/>
      <c r="G185" s="197"/>
      <c r="H185" s="197"/>
      <c r="I185" s="197"/>
      <c r="J185" s="197"/>
      <c r="K185" s="197"/>
      <c r="L185" s="178"/>
      <c r="M185" s="168"/>
      <c r="N185" s="169"/>
      <c r="O185" s="169"/>
      <c r="P185" s="169"/>
      <c r="Q185" s="169"/>
      <c r="R185" s="169"/>
      <c r="S185" s="170"/>
      <c r="T185" s="170"/>
      <c r="U185" s="170"/>
      <c r="X185" s="170"/>
      <c r="Y185" s="170"/>
      <c r="Z185" s="170"/>
      <c r="AA185" s="170"/>
      <c r="AB185" s="170"/>
      <c r="AC185" s="170"/>
      <c r="AD185" s="170"/>
      <c r="AE185" s="171"/>
      <c r="AF185" s="171"/>
      <c r="AG185" s="171"/>
      <c r="AH185" s="171"/>
      <c r="AI185" s="171"/>
      <c r="AJ185" s="171"/>
      <c r="AK185" s="171"/>
      <c r="AL185" s="171"/>
      <c r="AM185" s="171"/>
      <c r="AN185" s="171"/>
      <c r="AO185" s="171"/>
      <c r="AP185" s="171"/>
      <c r="AQ185" s="171"/>
      <c r="AR185" s="171"/>
      <c r="AS185" s="171"/>
      <c r="AT185" s="171"/>
      <c r="AU185" s="171"/>
      <c r="AV185" s="171"/>
      <c r="AW185" s="171"/>
      <c r="AX185" s="171"/>
      <c r="AY185" s="171"/>
      <c r="AZ185" s="171"/>
      <c r="BA185" s="171"/>
      <c r="BB185" s="171"/>
      <c r="BC185" s="171"/>
      <c r="BD185" s="171"/>
      <c r="BE185" s="171"/>
      <c r="BF185" s="171"/>
      <c r="BG185" s="171"/>
      <c r="BH185" s="171"/>
      <c r="BI185" s="171"/>
      <c r="BJ185" s="171"/>
      <c r="BK185" s="171"/>
      <c r="BL185" s="171"/>
      <c r="BM185" s="171"/>
    </row>
    <row r="186" spans="4:65" s="175" customFormat="1" x14ac:dyDescent="0.2">
      <c r="D186" s="197"/>
      <c r="F186" s="197"/>
      <c r="G186" s="197"/>
      <c r="H186" s="197"/>
      <c r="I186" s="197"/>
      <c r="J186" s="197"/>
      <c r="K186" s="197"/>
      <c r="L186" s="178"/>
      <c r="M186" s="168"/>
      <c r="N186" s="169"/>
      <c r="O186" s="169"/>
      <c r="P186" s="169"/>
      <c r="Q186" s="169"/>
      <c r="R186" s="169"/>
      <c r="S186" s="170"/>
      <c r="T186" s="170"/>
      <c r="U186" s="170"/>
      <c r="X186" s="170"/>
      <c r="Y186" s="170"/>
      <c r="Z186" s="170"/>
      <c r="AA186" s="170"/>
      <c r="AB186" s="170"/>
      <c r="AC186" s="170"/>
      <c r="AD186" s="170"/>
      <c r="AE186" s="171"/>
      <c r="AF186" s="171"/>
      <c r="AG186" s="171"/>
      <c r="AH186" s="171"/>
      <c r="AI186" s="171"/>
      <c r="AJ186" s="171"/>
      <c r="AK186" s="171"/>
      <c r="AL186" s="171"/>
      <c r="AM186" s="171"/>
      <c r="AN186" s="171"/>
      <c r="AO186" s="171"/>
      <c r="AP186" s="171"/>
      <c r="AQ186" s="171"/>
      <c r="AR186" s="171"/>
      <c r="AS186" s="171"/>
      <c r="AT186" s="171"/>
      <c r="AU186" s="171"/>
      <c r="AV186" s="171"/>
      <c r="AW186" s="171"/>
      <c r="AX186" s="171"/>
      <c r="AY186" s="171"/>
      <c r="AZ186" s="171"/>
      <c r="BA186" s="171"/>
      <c r="BB186" s="171"/>
      <c r="BC186" s="171"/>
      <c r="BD186" s="171"/>
      <c r="BE186" s="171"/>
      <c r="BF186" s="171"/>
      <c r="BG186" s="171"/>
      <c r="BH186" s="171"/>
      <c r="BI186" s="171"/>
      <c r="BJ186" s="171"/>
      <c r="BK186" s="171"/>
      <c r="BL186" s="171"/>
      <c r="BM186" s="171"/>
    </row>
    <row r="187" spans="4:65" s="175" customFormat="1" x14ac:dyDescent="0.2">
      <c r="D187" s="197"/>
      <c r="F187" s="197"/>
      <c r="G187" s="197"/>
      <c r="H187" s="197"/>
      <c r="I187" s="197"/>
      <c r="J187" s="197"/>
      <c r="K187" s="197"/>
      <c r="L187" s="178"/>
      <c r="M187" s="168"/>
      <c r="N187" s="169"/>
      <c r="O187" s="169"/>
      <c r="P187" s="169"/>
      <c r="Q187" s="169"/>
      <c r="R187" s="169"/>
      <c r="S187" s="170"/>
      <c r="T187" s="170"/>
      <c r="U187" s="170"/>
      <c r="X187" s="170"/>
      <c r="Y187" s="170"/>
      <c r="Z187" s="170"/>
      <c r="AA187" s="170"/>
      <c r="AB187" s="170"/>
      <c r="AC187" s="170"/>
      <c r="AD187" s="170"/>
      <c r="AE187" s="171"/>
      <c r="AF187" s="171"/>
      <c r="AG187" s="171"/>
      <c r="AH187" s="171"/>
      <c r="AI187" s="171"/>
      <c r="AJ187" s="171"/>
      <c r="AK187" s="171"/>
      <c r="AL187" s="171"/>
      <c r="AM187" s="171"/>
      <c r="AN187" s="171"/>
      <c r="AO187" s="171"/>
      <c r="AP187" s="171"/>
      <c r="AQ187" s="171"/>
      <c r="AR187" s="171"/>
      <c r="AS187" s="171"/>
      <c r="AT187" s="171"/>
      <c r="AU187" s="171"/>
      <c r="AV187" s="171"/>
      <c r="AW187" s="171"/>
      <c r="AX187" s="171"/>
      <c r="AY187" s="171"/>
      <c r="AZ187" s="171"/>
      <c r="BA187" s="171"/>
      <c r="BB187" s="171"/>
      <c r="BC187" s="171"/>
      <c r="BD187" s="171"/>
      <c r="BE187" s="171"/>
      <c r="BF187" s="171"/>
      <c r="BG187" s="171"/>
      <c r="BH187" s="171"/>
      <c r="BI187" s="171"/>
      <c r="BJ187" s="171"/>
      <c r="BK187" s="171"/>
      <c r="BL187" s="171"/>
      <c r="BM187" s="171"/>
    </row>
    <row r="188" spans="4:65" s="175" customFormat="1" x14ac:dyDescent="0.2">
      <c r="D188" s="197"/>
      <c r="F188" s="197"/>
      <c r="G188" s="197"/>
      <c r="H188" s="197"/>
      <c r="I188" s="197"/>
      <c r="J188" s="197"/>
      <c r="K188" s="197"/>
      <c r="L188" s="178"/>
      <c r="M188" s="168"/>
      <c r="N188" s="169"/>
      <c r="O188" s="169"/>
      <c r="P188" s="169"/>
      <c r="Q188" s="169"/>
      <c r="R188" s="169"/>
      <c r="S188" s="170"/>
      <c r="T188" s="170"/>
      <c r="U188" s="170"/>
      <c r="X188" s="170"/>
      <c r="Y188" s="170"/>
      <c r="Z188" s="170"/>
      <c r="AA188" s="170"/>
      <c r="AB188" s="170"/>
      <c r="AC188" s="170"/>
      <c r="AD188" s="170"/>
      <c r="AE188" s="171"/>
      <c r="AF188" s="171"/>
      <c r="AG188" s="171"/>
      <c r="AH188" s="171"/>
      <c r="AI188" s="171"/>
      <c r="AJ188" s="171"/>
      <c r="AK188" s="171"/>
      <c r="AL188" s="171"/>
      <c r="AM188" s="171"/>
      <c r="AN188" s="171"/>
      <c r="AO188" s="171"/>
      <c r="AP188" s="171"/>
      <c r="AQ188" s="171"/>
      <c r="AR188" s="171"/>
      <c r="AS188" s="171"/>
      <c r="AT188" s="171"/>
      <c r="AU188" s="171"/>
      <c r="AV188" s="171"/>
      <c r="AW188" s="171"/>
      <c r="AX188" s="171"/>
      <c r="AY188" s="171"/>
      <c r="AZ188" s="171"/>
      <c r="BA188" s="171"/>
      <c r="BB188" s="171"/>
      <c r="BC188" s="171"/>
      <c r="BD188" s="171"/>
      <c r="BE188" s="171"/>
      <c r="BF188" s="171"/>
      <c r="BG188" s="171"/>
      <c r="BH188" s="171"/>
      <c r="BI188" s="171"/>
      <c r="BJ188" s="171"/>
      <c r="BK188" s="171"/>
      <c r="BL188" s="171"/>
      <c r="BM188" s="171"/>
    </row>
    <row r="189" spans="4:65" s="175" customFormat="1" x14ac:dyDescent="0.2">
      <c r="D189" s="197"/>
      <c r="F189" s="197"/>
      <c r="G189" s="197"/>
      <c r="H189" s="197"/>
      <c r="I189" s="197"/>
      <c r="J189" s="197"/>
      <c r="K189" s="197"/>
      <c r="L189" s="178"/>
      <c r="M189" s="168"/>
      <c r="N189" s="169"/>
      <c r="O189" s="169"/>
      <c r="P189" s="169"/>
      <c r="Q189" s="169"/>
      <c r="R189" s="169"/>
      <c r="S189" s="170"/>
      <c r="T189" s="170"/>
      <c r="U189" s="170"/>
      <c r="X189" s="170"/>
      <c r="Y189" s="170"/>
      <c r="Z189" s="170"/>
      <c r="AA189" s="170"/>
      <c r="AB189" s="170"/>
      <c r="AC189" s="170"/>
      <c r="AD189" s="170"/>
      <c r="AE189" s="171"/>
      <c r="AF189" s="171"/>
      <c r="AG189" s="171"/>
      <c r="AH189" s="171"/>
      <c r="AI189" s="171"/>
      <c r="AJ189" s="171"/>
      <c r="AK189" s="171"/>
      <c r="AL189" s="171"/>
      <c r="AM189" s="171"/>
      <c r="AN189" s="171"/>
      <c r="AO189" s="171"/>
      <c r="AP189" s="171"/>
      <c r="AQ189" s="171"/>
      <c r="AR189" s="171"/>
      <c r="AS189" s="171"/>
      <c r="AT189" s="171"/>
      <c r="AU189" s="171"/>
      <c r="AV189" s="171"/>
      <c r="AW189" s="171"/>
      <c r="AX189" s="171"/>
      <c r="AY189" s="171"/>
      <c r="AZ189" s="171"/>
      <c r="BA189" s="171"/>
      <c r="BB189" s="171"/>
      <c r="BC189" s="171"/>
      <c r="BD189" s="171"/>
      <c r="BE189" s="171"/>
      <c r="BF189" s="171"/>
      <c r="BG189" s="171"/>
      <c r="BH189" s="171"/>
      <c r="BI189" s="171"/>
      <c r="BJ189" s="171"/>
      <c r="BK189" s="171"/>
      <c r="BL189" s="171"/>
      <c r="BM189" s="171"/>
    </row>
    <row r="190" spans="4:65" s="175" customFormat="1" x14ac:dyDescent="0.2">
      <c r="D190" s="197"/>
      <c r="F190" s="197"/>
      <c r="G190" s="197"/>
      <c r="H190" s="197"/>
      <c r="I190" s="197"/>
      <c r="J190" s="197"/>
      <c r="K190" s="197"/>
      <c r="L190" s="178"/>
      <c r="M190" s="168"/>
      <c r="N190" s="169"/>
      <c r="O190" s="169"/>
      <c r="P190" s="169"/>
      <c r="Q190" s="169"/>
      <c r="R190" s="169"/>
      <c r="S190" s="170"/>
      <c r="T190" s="170"/>
      <c r="U190" s="170"/>
      <c r="X190" s="170"/>
      <c r="Y190" s="170"/>
      <c r="Z190" s="170"/>
      <c r="AA190" s="170"/>
      <c r="AB190" s="170"/>
      <c r="AC190" s="170"/>
      <c r="AD190" s="170"/>
      <c r="AE190" s="171"/>
      <c r="AF190" s="171"/>
      <c r="AG190" s="171"/>
      <c r="AH190" s="171"/>
      <c r="AI190" s="171"/>
      <c r="AJ190" s="171"/>
      <c r="AK190" s="171"/>
      <c r="AL190" s="171"/>
      <c r="AM190" s="171"/>
      <c r="AN190" s="171"/>
      <c r="AO190" s="171"/>
      <c r="AP190" s="171"/>
      <c r="AQ190" s="171"/>
      <c r="AR190" s="171"/>
      <c r="AS190" s="171"/>
      <c r="AT190" s="171"/>
      <c r="AU190" s="171"/>
      <c r="AV190" s="171"/>
      <c r="AW190" s="171"/>
      <c r="AX190" s="171"/>
      <c r="AY190" s="171"/>
      <c r="AZ190" s="171"/>
      <c r="BA190" s="171"/>
      <c r="BB190" s="171"/>
      <c r="BC190" s="171"/>
      <c r="BD190" s="171"/>
      <c r="BE190" s="171"/>
      <c r="BF190" s="171"/>
      <c r="BG190" s="171"/>
      <c r="BH190" s="171"/>
      <c r="BI190" s="171"/>
      <c r="BJ190" s="171"/>
      <c r="BK190" s="171"/>
      <c r="BL190" s="171"/>
      <c r="BM190" s="171"/>
    </row>
    <row r="191" spans="4:65" s="175" customFormat="1" x14ac:dyDescent="0.2">
      <c r="D191" s="197"/>
      <c r="F191" s="197"/>
      <c r="G191" s="197"/>
      <c r="H191" s="197"/>
      <c r="I191" s="197"/>
      <c r="J191" s="197"/>
      <c r="K191" s="197"/>
      <c r="L191" s="178"/>
      <c r="M191" s="168"/>
      <c r="N191" s="169"/>
      <c r="O191" s="169"/>
      <c r="P191" s="169"/>
      <c r="Q191" s="169"/>
      <c r="R191" s="169"/>
      <c r="S191" s="170"/>
      <c r="T191" s="170"/>
      <c r="U191" s="170"/>
      <c r="X191" s="170"/>
      <c r="Y191" s="170"/>
      <c r="Z191" s="170"/>
      <c r="AA191" s="170"/>
      <c r="AB191" s="170"/>
      <c r="AC191" s="170"/>
      <c r="AD191" s="170"/>
      <c r="AE191" s="171"/>
      <c r="AF191" s="171"/>
      <c r="AG191" s="171"/>
      <c r="AH191" s="171"/>
      <c r="AI191" s="171"/>
      <c r="AJ191" s="171"/>
      <c r="AK191" s="171"/>
      <c r="AL191" s="171"/>
      <c r="AM191" s="171"/>
      <c r="AN191" s="171"/>
      <c r="AO191" s="171"/>
      <c r="AP191" s="171"/>
      <c r="AQ191" s="171"/>
      <c r="AR191" s="171"/>
      <c r="AS191" s="171"/>
      <c r="AT191" s="171"/>
      <c r="AU191" s="171"/>
      <c r="AV191" s="171"/>
      <c r="AW191" s="171"/>
      <c r="AX191" s="171"/>
      <c r="AY191" s="171"/>
      <c r="AZ191" s="171"/>
      <c r="BA191" s="171"/>
      <c r="BB191" s="171"/>
      <c r="BC191" s="171"/>
      <c r="BD191" s="171"/>
      <c r="BE191" s="171"/>
      <c r="BF191" s="171"/>
      <c r="BG191" s="171"/>
      <c r="BH191" s="171"/>
      <c r="BI191" s="171"/>
      <c r="BJ191" s="171"/>
      <c r="BK191" s="171"/>
      <c r="BL191" s="171"/>
      <c r="BM191" s="171"/>
    </row>
    <row r="192" spans="4:65" s="175" customFormat="1" x14ac:dyDescent="0.2">
      <c r="D192" s="197"/>
      <c r="F192" s="197"/>
      <c r="G192" s="197"/>
      <c r="H192" s="197"/>
      <c r="I192" s="197"/>
      <c r="J192" s="197"/>
      <c r="K192" s="197"/>
      <c r="L192" s="178"/>
      <c r="M192" s="168"/>
      <c r="N192" s="169"/>
      <c r="O192" s="169"/>
      <c r="P192" s="169"/>
      <c r="Q192" s="169"/>
      <c r="R192" s="169"/>
      <c r="S192" s="170"/>
      <c r="T192" s="170"/>
      <c r="U192" s="170"/>
      <c r="X192" s="170"/>
      <c r="Y192" s="170"/>
      <c r="Z192" s="170"/>
      <c r="AA192" s="170"/>
      <c r="AB192" s="170"/>
      <c r="AC192" s="170"/>
      <c r="AD192" s="170"/>
      <c r="AE192" s="171"/>
      <c r="AF192" s="171"/>
      <c r="AG192" s="171"/>
      <c r="AH192" s="171"/>
      <c r="AI192" s="171"/>
      <c r="AJ192" s="171"/>
      <c r="AK192" s="171"/>
      <c r="AL192" s="171"/>
      <c r="AM192" s="171"/>
      <c r="AN192" s="171"/>
      <c r="AO192" s="171"/>
      <c r="AP192" s="171"/>
      <c r="AQ192" s="171"/>
      <c r="AR192" s="171"/>
      <c r="AS192" s="171"/>
      <c r="AT192" s="171"/>
      <c r="AU192" s="171"/>
      <c r="AV192" s="171"/>
      <c r="AW192" s="171"/>
      <c r="AX192" s="171"/>
      <c r="AY192" s="171"/>
      <c r="AZ192" s="171"/>
      <c r="BA192" s="171"/>
      <c r="BB192" s="171"/>
      <c r="BC192" s="171"/>
      <c r="BD192" s="171"/>
      <c r="BE192" s="171"/>
      <c r="BF192" s="171"/>
      <c r="BG192" s="171"/>
      <c r="BH192" s="171"/>
      <c r="BI192" s="171"/>
      <c r="BJ192" s="171"/>
      <c r="BK192" s="171"/>
      <c r="BL192" s="171"/>
      <c r="BM192" s="171"/>
    </row>
    <row r="193" spans="4:65" s="175" customFormat="1" x14ac:dyDescent="0.2">
      <c r="D193" s="197"/>
      <c r="F193" s="197"/>
      <c r="G193" s="197"/>
      <c r="H193" s="197"/>
      <c r="I193" s="197"/>
      <c r="J193" s="197"/>
      <c r="K193" s="197"/>
      <c r="L193" s="178"/>
      <c r="M193" s="168"/>
      <c r="N193" s="169"/>
      <c r="O193" s="169"/>
      <c r="P193" s="169"/>
      <c r="Q193" s="169"/>
      <c r="R193" s="169"/>
      <c r="S193" s="170"/>
      <c r="T193" s="170"/>
      <c r="U193" s="170"/>
      <c r="X193" s="170"/>
      <c r="Y193" s="170"/>
      <c r="Z193" s="170"/>
      <c r="AA193" s="170"/>
      <c r="AB193" s="170"/>
      <c r="AC193" s="170"/>
      <c r="AD193" s="170"/>
      <c r="AE193" s="171"/>
      <c r="AF193" s="171"/>
      <c r="AG193" s="171"/>
      <c r="AH193" s="171"/>
      <c r="AI193" s="171"/>
      <c r="AJ193" s="171"/>
      <c r="AK193" s="171"/>
      <c r="AL193" s="171"/>
      <c r="AM193" s="171"/>
      <c r="AN193" s="171"/>
      <c r="AO193" s="171"/>
      <c r="AP193" s="171"/>
      <c r="AQ193" s="171"/>
      <c r="AR193" s="171"/>
      <c r="AS193" s="171"/>
      <c r="AT193" s="171"/>
      <c r="AU193" s="171"/>
      <c r="AV193" s="171"/>
      <c r="AW193" s="171"/>
      <c r="AX193" s="171"/>
      <c r="AY193" s="171"/>
      <c r="AZ193" s="171"/>
      <c r="BA193" s="171"/>
      <c r="BB193" s="171"/>
      <c r="BC193" s="171"/>
      <c r="BD193" s="171"/>
      <c r="BE193" s="171"/>
      <c r="BF193" s="171"/>
      <c r="BG193" s="171"/>
      <c r="BH193" s="171"/>
      <c r="BI193" s="171"/>
      <c r="BJ193" s="171"/>
      <c r="BK193" s="171"/>
      <c r="BL193" s="171"/>
      <c r="BM193" s="171"/>
    </row>
    <row r="194" spans="4:65" s="175" customFormat="1" x14ac:dyDescent="0.2">
      <c r="D194" s="197"/>
      <c r="F194" s="197"/>
      <c r="G194" s="197"/>
      <c r="H194" s="197"/>
      <c r="I194" s="197"/>
      <c r="J194" s="197"/>
      <c r="K194" s="197"/>
      <c r="L194" s="178"/>
      <c r="M194" s="168"/>
      <c r="N194" s="169"/>
      <c r="O194" s="169"/>
      <c r="P194" s="169"/>
      <c r="Q194" s="169"/>
      <c r="R194" s="169"/>
      <c r="S194" s="170"/>
      <c r="T194" s="170"/>
      <c r="U194" s="170"/>
      <c r="X194" s="170"/>
      <c r="Y194" s="170"/>
      <c r="Z194" s="170"/>
      <c r="AA194" s="170"/>
      <c r="AB194" s="170"/>
      <c r="AC194" s="170"/>
      <c r="AD194" s="170"/>
      <c r="AE194" s="171"/>
      <c r="AF194" s="171"/>
      <c r="AG194" s="171"/>
      <c r="AH194" s="171"/>
      <c r="AI194" s="171"/>
      <c r="AJ194" s="171"/>
      <c r="AK194" s="171"/>
      <c r="AL194" s="171"/>
      <c r="AM194" s="171"/>
      <c r="AN194" s="171"/>
      <c r="AO194" s="171"/>
      <c r="AP194" s="171"/>
      <c r="AQ194" s="171"/>
      <c r="AR194" s="171"/>
      <c r="AS194" s="171"/>
      <c r="AT194" s="171"/>
      <c r="AU194" s="171"/>
      <c r="AV194" s="171"/>
      <c r="AW194" s="171"/>
      <c r="AX194" s="171"/>
      <c r="AY194" s="171"/>
      <c r="AZ194" s="171"/>
      <c r="BA194" s="171"/>
      <c r="BB194" s="171"/>
      <c r="BC194" s="171"/>
      <c r="BD194" s="171"/>
      <c r="BE194" s="171"/>
      <c r="BF194" s="171"/>
      <c r="BG194" s="171"/>
      <c r="BH194" s="171"/>
      <c r="BI194" s="171"/>
      <c r="BJ194" s="171"/>
      <c r="BK194" s="171"/>
      <c r="BL194" s="171"/>
      <c r="BM194" s="171"/>
    </row>
    <row r="195" spans="4:65" s="175" customFormat="1" x14ac:dyDescent="0.2">
      <c r="D195" s="197"/>
      <c r="F195" s="197"/>
      <c r="G195" s="197"/>
      <c r="H195" s="197"/>
      <c r="I195" s="197"/>
      <c r="J195" s="197"/>
      <c r="K195" s="197"/>
      <c r="L195" s="178"/>
      <c r="M195" s="168"/>
      <c r="N195" s="169"/>
      <c r="O195" s="169"/>
      <c r="P195" s="169"/>
      <c r="Q195" s="169"/>
      <c r="R195" s="169"/>
      <c r="S195" s="170"/>
      <c r="T195" s="170"/>
      <c r="U195" s="170"/>
      <c r="X195" s="170"/>
      <c r="Y195" s="170"/>
      <c r="Z195" s="170"/>
      <c r="AA195" s="170"/>
      <c r="AB195" s="170"/>
      <c r="AC195" s="170"/>
      <c r="AD195" s="170"/>
      <c r="AE195" s="171"/>
      <c r="AF195" s="171"/>
      <c r="AG195" s="171"/>
      <c r="AH195" s="171"/>
      <c r="AI195" s="171"/>
      <c r="AJ195" s="171"/>
      <c r="AK195" s="171"/>
      <c r="AL195" s="171"/>
      <c r="AM195" s="171"/>
      <c r="AN195" s="171"/>
      <c r="AO195" s="171"/>
      <c r="AP195" s="171"/>
      <c r="AQ195" s="171"/>
      <c r="AR195" s="171"/>
      <c r="AS195" s="171"/>
      <c r="AT195" s="171"/>
      <c r="AU195" s="171"/>
      <c r="AV195" s="171"/>
      <c r="AW195" s="171"/>
      <c r="AX195" s="171"/>
      <c r="AY195" s="171"/>
      <c r="AZ195" s="171"/>
      <c r="BA195" s="171"/>
      <c r="BB195" s="171"/>
      <c r="BC195" s="171"/>
      <c r="BD195" s="171"/>
      <c r="BE195" s="171"/>
      <c r="BF195" s="171"/>
      <c r="BG195" s="171"/>
      <c r="BH195" s="171"/>
      <c r="BI195" s="171"/>
      <c r="BJ195" s="171"/>
      <c r="BK195" s="171"/>
      <c r="BL195" s="171"/>
      <c r="BM195" s="171"/>
    </row>
    <row r="196" spans="4:65" s="175" customFormat="1" x14ac:dyDescent="0.2">
      <c r="D196" s="197"/>
      <c r="F196" s="197"/>
      <c r="G196" s="197"/>
      <c r="H196" s="197"/>
      <c r="I196" s="197"/>
      <c r="J196" s="197"/>
      <c r="K196" s="197"/>
      <c r="L196" s="178"/>
      <c r="M196" s="168"/>
      <c r="N196" s="169"/>
      <c r="O196" s="169"/>
      <c r="P196" s="169"/>
      <c r="Q196" s="169"/>
      <c r="R196" s="169"/>
      <c r="S196" s="170"/>
      <c r="T196" s="170"/>
      <c r="U196" s="170"/>
      <c r="X196" s="170"/>
      <c r="Y196" s="170"/>
      <c r="Z196" s="170"/>
      <c r="AA196" s="170"/>
      <c r="AB196" s="170"/>
      <c r="AC196" s="170"/>
      <c r="AD196" s="170"/>
      <c r="AE196" s="171"/>
      <c r="AF196" s="171"/>
      <c r="AG196" s="171"/>
      <c r="AH196" s="171"/>
      <c r="AI196" s="171"/>
      <c r="AJ196" s="171"/>
      <c r="AK196" s="171"/>
      <c r="AL196" s="171"/>
      <c r="AM196" s="171"/>
      <c r="AN196" s="171"/>
      <c r="AO196" s="171"/>
      <c r="AP196" s="171"/>
      <c r="AQ196" s="171"/>
      <c r="AR196" s="171"/>
      <c r="AS196" s="171"/>
      <c r="AT196" s="171"/>
      <c r="AU196" s="171"/>
      <c r="AV196" s="171"/>
      <c r="AW196" s="171"/>
      <c r="AX196" s="171"/>
      <c r="AY196" s="171"/>
      <c r="AZ196" s="171"/>
      <c r="BA196" s="171"/>
      <c r="BB196" s="171"/>
      <c r="BC196" s="171"/>
      <c r="BD196" s="171"/>
      <c r="BE196" s="171"/>
      <c r="BF196" s="171"/>
      <c r="BG196" s="171"/>
      <c r="BH196" s="171"/>
      <c r="BI196" s="171"/>
      <c r="BJ196" s="171"/>
      <c r="BK196" s="171"/>
      <c r="BL196" s="171"/>
      <c r="BM196" s="171"/>
    </row>
    <row r="197" spans="4:65" s="175" customFormat="1" x14ac:dyDescent="0.2">
      <c r="D197" s="197"/>
      <c r="F197" s="197"/>
      <c r="G197" s="197"/>
      <c r="H197" s="197"/>
      <c r="I197" s="197"/>
      <c r="J197" s="197"/>
      <c r="K197" s="197"/>
      <c r="L197" s="178"/>
      <c r="M197" s="168"/>
      <c r="N197" s="169"/>
      <c r="O197" s="169"/>
      <c r="P197" s="169"/>
      <c r="Q197" s="169"/>
      <c r="R197" s="169"/>
      <c r="S197" s="170"/>
      <c r="T197" s="170"/>
      <c r="U197" s="170"/>
      <c r="X197" s="170"/>
      <c r="Y197" s="170"/>
      <c r="Z197" s="170"/>
      <c r="AA197" s="170"/>
      <c r="AB197" s="170"/>
      <c r="AC197" s="170"/>
      <c r="AD197" s="170"/>
      <c r="AE197" s="171"/>
      <c r="AF197" s="171"/>
      <c r="AG197" s="171"/>
      <c r="AH197" s="171"/>
      <c r="AI197" s="171"/>
      <c r="AJ197" s="171"/>
      <c r="AK197" s="171"/>
      <c r="AL197" s="171"/>
      <c r="AM197" s="171"/>
      <c r="AN197" s="171"/>
      <c r="AO197" s="171"/>
      <c r="AP197" s="171"/>
      <c r="AQ197" s="171"/>
      <c r="AR197" s="171"/>
      <c r="AS197" s="171"/>
      <c r="AT197" s="171"/>
      <c r="AU197" s="171"/>
      <c r="AV197" s="171"/>
      <c r="AW197" s="171"/>
      <c r="AX197" s="171"/>
      <c r="AY197" s="171"/>
      <c r="AZ197" s="171"/>
      <c r="BA197" s="171"/>
      <c r="BB197" s="171"/>
      <c r="BC197" s="171"/>
      <c r="BD197" s="171"/>
      <c r="BE197" s="171"/>
      <c r="BF197" s="171"/>
      <c r="BG197" s="171"/>
      <c r="BH197" s="171"/>
      <c r="BI197" s="171"/>
      <c r="BJ197" s="171"/>
      <c r="BK197" s="171"/>
      <c r="BL197" s="171"/>
      <c r="BM197" s="171"/>
    </row>
    <row r="198" spans="4:65" s="175" customFormat="1" x14ac:dyDescent="0.2">
      <c r="D198" s="197"/>
      <c r="F198" s="197"/>
      <c r="G198" s="197"/>
      <c r="H198" s="197"/>
      <c r="I198" s="197"/>
      <c r="J198" s="197"/>
      <c r="K198" s="197"/>
      <c r="L198" s="178"/>
      <c r="M198" s="168"/>
      <c r="N198" s="169"/>
      <c r="O198" s="169"/>
      <c r="P198" s="169"/>
      <c r="Q198" s="169"/>
      <c r="R198" s="169"/>
      <c r="S198" s="170"/>
      <c r="T198" s="170"/>
      <c r="U198" s="170"/>
      <c r="X198" s="170"/>
      <c r="Y198" s="170"/>
      <c r="Z198" s="170"/>
      <c r="AA198" s="170"/>
      <c r="AB198" s="170"/>
      <c r="AC198" s="170"/>
      <c r="AD198" s="170"/>
      <c r="AE198" s="171"/>
      <c r="AF198" s="171"/>
      <c r="AG198" s="171"/>
      <c r="AH198" s="171"/>
      <c r="AI198" s="171"/>
      <c r="AJ198" s="171"/>
      <c r="AK198" s="171"/>
      <c r="AL198" s="171"/>
      <c r="AM198" s="171"/>
      <c r="AN198" s="171"/>
      <c r="AO198" s="171"/>
      <c r="AP198" s="171"/>
      <c r="AQ198" s="171"/>
      <c r="AR198" s="171"/>
      <c r="AS198" s="171"/>
      <c r="AT198" s="171"/>
      <c r="AU198" s="171"/>
      <c r="AV198" s="171"/>
      <c r="AW198" s="171"/>
      <c r="AX198" s="171"/>
      <c r="AY198" s="171"/>
      <c r="AZ198" s="171"/>
      <c r="BA198" s="171"/>
      <c r="BB198" s="171"/>
      <c r="BC198" s="171"/>
      <c r="BD198" s="171"/>
      <c r="BE198" s="171"/>
      <c r="BF198" s="171"/>
      <c r="BG198" s="171"/>
      <c r="BH198" s="171"/>
      <c r="BI198" s="171"/>
      <c r="BJ198" s="171"/>
      <c r="BK198" s="171"/>
      <c r="BL198" s="171"/>
      <c r="BM198" s="171"/>
    </row>
    <row r="199" spans="4:65" s="175" customFormat="1" x14ac:dyDescent="0.2">
      <c r="D199" s="197"/>
      <c r="F199" s="197"/>
      <c r="G199" s="197"/>
      <c r="H199" s="197"/>
      <c r="I199" s="197"/>
      <c r="J199" s="197"/>
      <c r="K199" s="197"/>
      <c r="L199" s="178"/>
      <c r="M199" s="168"/>
      <c r="N199" s="169"/>
      <c r="O199" s="169"/>
      <c r="P199" s="169"/>
      <c r="Q199" s="169"/>
      <c r="R199" s="169"/>
      <c r="S199" s="170"/>
      <c r="T199" s="170"/>
      <c r="U199" s="170"/>
      <c r="X199" s="170"/>
      <c r="Y199" s="170"/>
      <c r="Z199" s="170"/>
      <c r="AA199" s="170"/>
      <c r="AB199" s="170"/>
      <c r="AC199" s="170"/>
      <c r="AD199" s="170"/>
      <c r="AE199" s="171"/>
      <c r="AF199" s="171"/>
      <c r="AG199" s="171"/>
      <c r="AH199" s="171"/>
      <c r="AI199" s="171"/>
      <c r="AJ199" s="171"/>
      <c r="AK199" s="171"/>
      <c r="AL199" s="171"/>
      <c r="AM199" s="171"/>
      <c r="AN199" s="171"/>
      <c r="AO199" s="171"/>
      <c r="AP199" s="171"/>
      <c r="AQ199" s="171"/>
      <c r="AR199" s="171"/>
      <c r="AS199" s="171"/>
      <c r="AT199" s="171"/>
      <c r="AU199" s="171"/>
      <c r="AV199" s="171"/>
      <c r="AW199" s="171"/>
      <c r="AX199" s="171"/>
      <c r="AY199" s="171"/>
      <c r="AZ199" s="171"/>
      <c r="BA199" s="171"/>
      <c r="BB199" s="171"/>
      <c r="BC199" s="171"/>
      <c r="BD199" s="171"/>
      <c r="BE199" s="171"/>
      <c r="BF199" s="171"/>
      <c r="BG199" s="171"/>
      <c r="BH199" s="171"/>
      <c r="BI199" s="171"/>
      <c r="BJ199" s="171"/>
      <c r="BK199" s="171"/>
      <c r="BL199" s="171"/>
      <c r="BM199" s="171"/>
    </row>
    <row r="200" spans="4:65" s="175" customFormat="1" x14ac:dyDescent="0.2">
      <c r="D200" s="197"/>
      <c r="F200" s="197"/>
      <c r="G200" s="197"/>
      <c r="H200" s="197"/>
      <c r="I200" s="197"/>
      <c r="J200" s="197"/>
      <c r="K200" s="197"/>
      <c r="L200" s="178"/>
      <c r="M200" s="168"/>
      <c r="N200" s="169"/>
      <c r="O200" s="169"/>
      <c r="P200" s="169"/>
      <c r="Q200" s="169"/>
      <c r="R200" s="169"/>
      <c r="S200" s="170"/>
      <c r="T200" s="170"/>
      <c r="U200" s="170"/>
      <c r="X200" s="170"/>
      <c r="Y200" s="170"/>
      <c r="Z200" s="170"/>
      <c r="AA200" s="170"/>
      <c r="AB200" s="170"/>
      <c r="AC200" s="170"/>
      <c r="AD200" s="170"/>
      <c r="AE200" s="171"/>
      <c r="AF200" s="171"/>
      <c r="AG200" s="171"/>
      <c r="AH200" s="171"/>
      <c r="AI200" s="171"/>
      <c r="AJ200" s="171"/>
      <c r="AK200" s="171"/>
      <c r="AL200" s="171"/>
      <c r="AM200" s="171"/>
      <c r="AN200" s="171"/>
      <c r="AO200" s="171"/>
      <c r="AP200" s="171"/>
      <c r="AQ200" s="171"/>
      <c r="AR200" s="171"/>
      <c r="AS200" s="171"/>
      <c r="AT200" s="171"/>
      <c r="AU200" s="171"/>
      <c r="AV200" s="171"/>
      <c r="AW200" s="171"/>
      <c r="AX200" s="171"/>
      <c r="AY200" s="171"/>
      <c r="AZ200" s="171"/>
      <c r="BA200" s="171"/>
      <c r="BB200" s="171"/>
      <c r="BC200" s="171"/>
      <c r="BD200" s="171"/>
      <c r="BE200" s="171"/>
      <c r="BF200" s="171"/>
      <c r="BG200" s="171"/>
      <c r="BH200" s="171"/>
      <c r="BI200" s="171"/>
      <c r="BJ200" s="171"/>
      <c r="BK200" s="171"/>
      <c r="BL200" s="171"/>
      <c r="BM200" s="171"/>
    </row>
    <row r="201" spans="4:65" s="175" customFormat="1" x14ac:dyDescent="0.2">
      <c r="D201" s="197"/>
      <c r="F201" s="197"/>
      <c r="G201" s="197"/>
      <c r="H201" s="197"/>
      <c r="I201" s="197"/>
      <c r="J201" s="197"/>
      <c r="K201" s="197"/>
      <c r="L201" s="178"/>
      <c r="M201" s="168"/>
      <c r="N201" s="169"/>
      <c r="O201" s="169"/>
      <c r="P201" s="169"/>
      <c r="Q201" s="169"/>
      <c r="R201" s="169"/>
      <c r="S201" s="170"/>
      <c r="T201" s="170"/>
      <c r="U201" s="170"/>
      <c r="X201" s="170"/>
      <c r="Y201" s="170"/>
      <c r="Z201" s="170"/>
      <c r="AA201" s="170"/>
      <c r="AB201" s="170"/>
      <c r="AC201" s="170"/>
      <c r="AD201" s="170"/>
      <c r="AE201" s="171"/>
      <c r="AF201" s="171"/>
      <c r="AG201" s="171"/>
      <c r="AH201" s="171"/>
      <c r="AI201" s="171"/>
      <c r="AJ201" s="171"/>
      <c r="AK201" s="171"/>
      <c r="AL201" s="171"/>
      <c r="AM201" s="171"/>
      <c r="AN201" s="171"/>
      <c r="AO201" s="171"/>
      <c r="AP201" s="171"/>
      <c r="AQ201" s="171"/>
      <c r="AR201" s="171"/>
      <c r="AS201" s="171"/>
      <c r="AT201" s="171"/>
      <c r="AU201" s="171"/>
      <c r="AV201" s="171"/>
      <c r="AW201" s="171"/>
      <c r="AX201" s="171"/>
      <c r="AY201" s="171"/>
      <c r="AZ201" s="171"/>
      <c r="BA201" s="171"/>
      <c r="BB201" s="171"/>
      <c r="BC201" s="171"/>
      <c r="BD201" s="171"/>
      <c r="BE201" s="171"/>
      <c r="BF201" s="171"/>
      <c r="BG201" s="171"/>
      <c r="BH201" s="171"/>
      <c r="BI201" s="171"/>
      <c r="BJ201" s="171"/>
      <c r="BK201" s="171"/>
      <c r="BL201" s="171"/>
      <c r="BM201" s="171"/>
    </row>
    <row r="202" spans="4:65" s="175" customFormat="1" x14ac:dyDescent="0.2">
      <c r="D202" s="197"/>
      <c r="F202" s="197"/>
      <c r="G202" s="197"/>
      <c r="H202" s="197"/>
      <c r="I202" s="197"/>
      <c r="J202" s="197"/>
      <c r="K202" s="197"/>
      <c r="L202" s="178"/>
      <c r="M202" s="168"/>
      <c r="N202" s="169"/>
      <c r="O202" s="169"/>
      <c r="P202" s="169"/>
      <c r="Q202" s="169"/>
      <c r="R202" s="169"/>
      <c r="S202" s="170"/>
      <c r="T202" s="170"/>
      <c r="U202" s="170"/>
      <c r="X202" s="170"/>
      <c r="Y202" s="170"/>
      <c r="Z202" s="170"/>
      <c r="AA202" s="170"/>
      <c r="AB202" s="170"/>
      <c r="AC202" s="170"/>
      <c r="AD202" s="170"/>
      <c r="AE202" s="171"/>
      <c r="AF202" s="171"/>
      <c r="AG202" s="171"/>
      <c r="AH202" s="171"/>
      <c r="AI202" s="171"/>
      <c r="AJ202" s="171"/>
      <c r="AK202" s="171"/>
      <c r="AL202" s="171"/>
      <c r="AM202" s="171"/>
      <c r="AN202" s="171"/>
      <c r="AO202" s="171"/>
      <c r="AP202" s="171"/>
      <c r="AQ202" s="171"/>
      <c r="AR202" s="171"/>
      <c r="AS202" s="171"/>
      <c r="AT202" s="171"/>
      <c r="AU202" s="171"/>
      <c r="AV202" s="171"/>
      <c r="AW202" s="171"/>
      <c r="AX202" s="171"/>
      <c r="AY202" s="171"/>
      <c r="AZ202" s="171"/>
      <c r="BA202" s="171"/>
      <c r="BB202" s="171"/>
      <c r="BC202" s="171"/>
      <c r="BD202" s="171"/>
      <c r="BE202" s="171"/>
      <c r="BF202" s="171"/>
      <c r="BG202" s="171"/>
      <c r="BH202" s="171"/>
      <c r="BI202" s="171"/>
      <c r="BJ202" s="171"/>
      <c r="BK202" s="171"/>
      <c r="BL202" s="171"/>
      <c r="BM202" s="171"/>
    </row>
    <row r="203" spans="4:65" s="175" customFormat="1" x14ac:dyDescent="0.2">
      <c r="D203" s="197"/>
      <c r="F203" s="197"/>
      <c r="G203" s="197"/>
      <c r="H203" s="197"/>
      <c r="I203" s="197"/>
      <c r="J203" s="197"/>
      <c r="K203" s="197"/>
      <c r="L203" s="178"/>
      <c r="M203" s="168"/>
      <c r="N203" s="169"/>
      <c r="O203" s="169"/>
      <c r="P203" s="169"/>
      <c r="Q203" s="169"/>
      <c r="R203" s="169"/>
      <c r="S203" s="170"/>
      <c r="T203" s="170"/>
      <c r="U203" s="170"/>
      <c r="X203" s="170"/>
      <c r="Y203" s="170"/>
      <c r="Z203" s="170"/>
      <c r="AA203" s="170"/>
      <c r="AB203" s="170"/>
      <c r="AC203" s="170"/>
      <c r="AD203" s="170"/>
      <c r="AE203" s="171"/>
      <c r="AF203" s="171"/>
      <c r="AG203" s="171"/>
      <c r="AH203" s="171"/>
      <c r="AI203" s="171"/>
      <c r="AJ203" s="171"/>
      <c r="AK203" s="171"/>
      <c r="AL203" s="171"/>
      <c r="AM203" s="171"/>
      <c r="AN203" s="171"/>
      <c r="AO203" s="171"/>
      <c r="AP203" s="171"/>
      <c r="AQ203" s="171"/>
      <c r="AR203" s="171"/>
      <c r="AS203" s="171"/>
      <c r="AT203" s="171"/>
      <c r="AU203" s="171"/>
      <c r="AV203" s="171"/>
      <c r="AW203" s="171"/>
      <c r="AX203" s="171"/>
      <c r="AY203" s="171"/>
      <c r="AZ203" s="171"/>
      <c r="BA203" s="171"/>
      <c r="BB203" s="171"/>
      <c r="BC203" s="171"/>
      <c r="BD203" s="171"/>
      <c r="BE203" s="171"/>
      <c r="BF203" s="171"/>
      <c r="BG203" s="171"/>
      <c r="BH203" s="171"/>
      <c r="BI203" s="171"/>
      <c r="BJ203" s="171"/>
      <c r="BK203" s="171"/>
      <c r="BL203" s="171"/>
      <c r="BM203" s="171"/>
    </row>
    <row r="204" spans="4:65" s="175" customFormat="1" x14ac:dyDescent="0.2">
      <c r="D204" s="197"/>
      <c r="F204" s="197"/>
      <c r="G204" s="197"/>
      <c r="H204" s="197"/>
      <c r="I204" s="197"/>
      <c r="J204" s="197"/>
      <c r="K204" s="197"/>
      <c r="L204" s="178"/>
      <c r="M204" s="168"/>
      <c r="N204" s="169"/>
      <c r="O204" s="169"/>
      <c r="P204" s="169"/>
      <c r="Q204" s="169"/>
      <c r="R204" s="169"/>
      <c r="S204" s="170"/>
      <c r="T204" s="170"/>
      <c r="U204" s="170"/>
      <c r="X204" s="170"/>
      <c r="Y204" s="170"/>
      <c r="Z204" s="170"/>
      <c r="AA204" s="170"/>
      <c r="AB204" s="170"/>
      <c r="AC204" s="170"/>
      <c r="AD204" s="170"/>
      <c r="AE204" s="171"/>
      <c r="AF204" s="171"/>
      <c r="AG204" s="171"/>
      <c r="AH204" s="171"/>
      <c r="AI204" s="171"/>
      <c r="AJ204" s="171"/>
      <c r="AK204" s="171"/>
      <c r="AL204" s="171"/>
      <c r="AM204" s="171"/>
      <c r="AN204" s="171"/>
      <c r="AO204" s="171"/>
      <c r="AP204" s="171"/>
      <c r="AQ204" s="171"/>
      <c r="AR204" s="171"/>
      <c r="AS204" s="171"/>
      <c r="AT204" s="171"/>
      <c r="AU204" s="171"/>
      <c r="AV204" s="171"/>
      <c r="AW204" s="171"/>
      <c r="AX204" s="171"/>
      <c r="AY204" s="171"/>
      <c r="AZ204" s="171"/>
      <c r="BA204" s="171"/>
      <c r="BB204" s="171"/>
      <c r="BC204" s="171"/>
      <c r="BD204" s="171"/>
      <c r="BE204" s="171"/>
      <c r="BF204" s="171"/>
      <c r="BG204" s="171"/>
      <c r="BH204" s="171"/>
      <c r="BI204" s="171"/>
      <c r="BJ204" s="171"/>
      <c r="BK204" s="171"/>
      <c r="BL204" s="171"/>
      <c r="BM204" s="171"/>
    </row>
    <row r="205" spans="4:65" s="175" customFormat="1" x14ac:dyDescent="0.2">
      <c r="D205" s="197"/>
      <c r="F205" s="197"/>
      <c r="G205" s="197"/>
      <c r="H205" s="197"/>
      <c r="I205" s="197"/>
      <c r="J205" s="197"/>
      <c r="K205" s="197"/>
      <c r="L205" s="178"/>
      <c r="M205" s="168"/>
      <c r="N205" s="169"/>
      <c r="O205" s="169"/>
      <c r="P205" s="169"/>
      <c r="Q205" s="169"/>
      <c r="R205" s="169"/>
      <c r="S205" s="170"/>
      <c r="T205" s="170"/>
      <c r="U205" s="170"/>
      <c r="X205" s="170"/>
      <c r="Y205" s="170"/>
      <c r="Z205" s="170"/>
      <c r="AA205" s="170"/>
      <c r="AB205" s="170"/>
      <c r="AC205" s="170"/>
      <c r="AD205" s="170"/>
      <c r="AE205" s="171"/>
      <c r="AF205" s="171"/>
      <c r="AG205" s="171"/>
      <c r="AH205" s="171"/>
      <c r="AI205" s="171"/>
      <c r="AJ205" s="171"/>
      <c r="AK205" s="171"/>
      <c r="AL205" s="171"/>
      <c r="AM205" s="171"/>
      <c r="AN205" s="171"/>
      <c r="AO205" s="171"/>
      <c r="AP205" s="171"/>
      <c r="AQ205" s="171"/>
      <c r="AR205" s="171"/>
      <c r="AS205" s="171"/>
      <c r="AT205" s="171"/>
      <c r="AU205" s="171"/>
      <c r="AV205" s="171"/>
      <c r="AW205" s="171"/>
      <c r="AX205" s="171"/>
      <c r="AY205" s="171"/>
      <c r="AZ205" s="171"/>
      <c r="BA205" s="171"/>
      <c r="BB205" s="171"/>
      <c r="BC205" s="171"/>
      <c r="BD205" s="171"/>
      <c r="BE205" s="171"/>
      <c r="BF205" s="171"/>
      <c r="BG205" s="171"/>
      <c r="BH205" s="171"/>
      <c r="BI205" s="171"/>
      <c r="BJ205" s="171"/>
      <c r="BK205" s="171"/>
      <c r="BL205" s="171"/>
      <c r="BM205" s="171"/>
    </row>
    <row r="206" spans="4:65" s="175" customFormat="1" x14ac:dyDescent="0.2">
      <c r="D206" s="197"/>
      <c r="F206" s="197"/>
      <c r="G206" s="197"/>
      <c r="H206" s="197"/>
      <c r="I206" s="197"/>
      <c r="J206" s="197"/>
      <c r="K206" s="197"/>
      <c r="L206" s="178"/>
      <c r="M206" s="168"/>
      <c r="N206" s="169"/>
      <c r="O206" s="169"/>
      <c r="P206" s="169"/>
      <c r="Q206" s="169"/>
      <c r="R206" s="169"/>
      <c r="S206" s="170"/>
      <c r="T206" s="170"/>
      <c r="U206" s="170"/>
      <c r="X206" s="170"/>
      <c r="Y206" s="170"/>
      <c r="Z206" s="170"/>
      <c r="AA206" s="170"/>
      <c r="AB206" s="170"/>
      <c r="AC206" s="170"/>
      <c r="AD206" s="170"/>
      <c r="AE206" s="171"/>
      <c r="AF206" s="171"/>
      <c r="AG206" s="171"/>
      <c r="AH206" s="171"/>
      <c r="AI206" s="171"/>
      <c r="AJ206" s="171"/>
      <c r="AK206" s="171"/>
      <c r="AL206" s="171"/>
      <c r="AM206" s="171"/>
      <c r="AN206" s="171"/>
      <c r="AO206" s="171"/>
      <c r="AP206" s="171"/>
      <c r="AQ206" s="171"/>
      <c r="AR206" s="171"/>
      <c r="AS206" s="171"/>
      <c r="AT206" s="171"/>
      <c r="AU206" s="171"/>
      <c r="AV206" s="171"/>
      <c r="AW206" s="171"/>
      <c r="AX206" s="171"/>
      <c r="AY206" s="171"/>
      <c r="AZ206" s="171"/>
      <c r="BA206" s="171"/>
      <c r="BB206" s="171"/>
      <c r="BC206" s="171"/>
      <c r="BD206" s="171"/>
      <c r="BE206" s="171"/>
      <c r="BF206" s="171"/>
      <c r="BG206" s="171"/>
      <c r="BH206" s="171"/>
      <c r="BI206" s="171"/>
      <c r="BJ206" s="171"/>
      <c r="BK206" s="171"/>
      <c r="BL206" s="171"/>
      <c r="BM206" s="171"/>
    </row>
    <row r="207" spans="4:65" s="175" customFormat="1" x14ac:dyDescent="0.2">
      <c r="D207" s="197"/>
      <c r="F207" s="197"/>
      <c r="G207" s="197"/>
      <c r="H207" s="197"/>
      <c r="I207" s="197"/>
      <c r="J207" s="197"/>
      <c r="K207" s="197"/>
      <c r="L207" s="178"/>
      <c r="M207" s="168"/>
      <c r="N207" s="169"/>
      <c r="O207" s="169"/>
      <c r="P207" s="169"/>
      <c r="Q207" s="169"/>
      <c r="R207" s="169"/>
      <c r="S207" s="170"/>
      <c r="T207" s="170"/>
      <c r="U207" s="170"/>
      <c r="X207" s="170"/>
      <c r="Y207" s="170"/>
      <c r="Z207" s="170"/>
      <c r="AA207" s="170"/>
      <c r="AB207" s="170"/>
      <c r="AC207" s="170"/>
      <c r="AD207" s="170"/>
      <c r="AE207" s="171"/>
      <c r="AF207" s="171"/>
      <c r="AG207" s="171"/>
      <c r="AH207" s="171"/>
      <c r="AI207" s="171"/>
      <c r="AJ207" s="171"/>
      <c r="AK207" s="171"/>
      <c r="AL207" s="171"/>
      <c r="AM207" s="171"/>
      <c r="AN207" s="171"/>
      <c r="AO207" s="171"/>
      <c r="AP207" s="171"/>
      <c r="AQ207" s="171"/>
      <c r="AR207" s="171"/>
      <c r="AS207" s="171"/>
      <c r="AT207" s="171"/>
      <c r="AU207" s="171"/>
      <c r="AV207" s="171"/>
      <c r="AW207" s="171"/>
      <c r="AX207" s="171"/>
      <c r="AY207" s="171"/>
      <c r="AZ207" s="171"/>
      <c r="BA207" s="171"/>
      <c r="BB207" s="171"/>
      <c r="BC207" s="171"/>
      <c r="BD207" s="171"/>
      <c r="BE207" s="171"/>
      <c r="BF207" s="171"/>
      <c r="BG207" s="171"/>
      <c r="BH207" s="171"/>
      <c r="BI207" s="171"/>
      <c r="BJ207" s="171"/>
      <c r="BK207" s="171"/>
      <c r="BL207" s="171"/>
      <c r="BM207" s="171"/>
    </row>
    <row r="208" spans="4:65" s="175" customFormat="1" x14ac:dyDescent="0.2">
      <c r="D208" s="197"/>
      <c r="F208" s="197"/>
      <c r="G208" s="197"/>
      <c r="H208" s="197"/>
      <c r="I208" s="197"/>
      <c r="J208" s="197"/>
      <c r="K208" s="197"/>
      <c r="L208" s="178"/>
      <c r="M208" s="168"/>
      <c r="N208" s="169"/>
      <c r="O208" s="169"/>
      <c r="P208" s="169"/>
      <c r="Q208" s="169"/>
      <c r="R208" s="169"/>
      <c r="S208" s="170"/>
      <c r="T208" s="170"/>
      <c r="U208" s="170"/>
      <c r="X208" s="170"/>
      <c r="Y208" s="170"/>
      <c r="Z208" s="170"/>
      <c r="AA208" s="170"/>
      <c r="AB208" s="170"/>
      <c r="AC208" s="170"/>
      <c r="AD208" s="170"/>
      <c r="AE208" s="171"/>
      <c r="AF208" s="171"/>
      <c r="AG208" s="171"/>
      <c r="AH208" s="171"/>
      <c r="AI208" s="171"/>
      <c r="AJ208" s="171"/>
      <c r="AK208" s="171"/>
      <c r="AL208" s="171"/>
      <c r="AM208" s="171"/>
      <c r="AN208" s="171"/>
      <c r="AO208" s="171"/>
      <c r="AP208" s="171"/>
      <c r="AQ208" s="171"/>
      <c r="AR208" s="171"/>
      <c r="AS208" s="171"/>
      <c r="AT208" s="171"/>
      <c r="AU208" s="171"/>
      <c r="AV208" s="171"/>
      <c r="AW208" s="171"/>
      <c r="AX208" s="171"/>
      <c r="AY208" s="171"/>
      <c r="AZ208" s="171"/>
      <c r="BA208" s="171"/>
      <c r="BB208" s="171"/>
      <c r="BC208" s="171"/>
      <c r="BD208" s="171"/>
      <c r="BE208" s="171"/>
      <c r="BF208" s="171"/>
      <c r="BG208" s="171"/>
      <c r="BH208" s="171"/>
      <c r="BI208" s="171"/>
      <c r="BJ208" s="171"/>
      <c r="BK208" s="171"/>
      <c r="BL208" s="171"/>
      <c r="BM208" s="171"/>
    </row>
    <row r="209" spans="4:65" s="175" customFormat="1" x14ac:dyDescent="0.2">
      <c r="D209" s="197"/>
      <c r="F209" s="197"/>
      <c r="G209" s="197"/>
      <c r="H209" s="197"/>
      <c r="I209" s="197"/>
      <c r="J209" s="197"/>
      <c r="K209" s="197"/>
      <c r="L209" s="178"/>
      <c r="M209" s="168"/>
      <c r="N209" s="169"/>
      <c r="O209" s="169"/>
      <c r="P209" s="169"/>
      <c r="Q209" s="169"/>
      <c r="R209" s="169"/>
      <c r="S209" s="170"/>
      <c r="T209" s="170"/>
      <c r="U209" s="170"/>
      <c r="X209" s="170"/>
      <c r="Y209" s="170"/>
      <c r="Z209" s="170"/>
      <c r="AA209" s="170"/>
      <c r="AB209" s="170"/>
      <c r="AC209" s="170"/>
      <c r="AD209" s="170"/>
      <c r="AE209" s="171"/>
      <c r="AF209" s="171"/>
      <c r="AG209" s="171"/>
      <c r="AH209" s="171"/>
      <c r="AI209" s="171"/>
      <c r="AJ209" s="171"/>
      <c r="AK209" s="171"/>
      <c r="AL209" s="171"/>
      <c r="AM209" s="171"/>
      <c r="AN209" s="171"/>
      <c r="AO209" s="171"/>
      <c r="AP209" s="171"/>
      <c r="AQ209" s="171"/>
      <c r="AR209" s="171"/>
      <c r="AS209" s="171"/>
      <c r="AT209" s="171"/>
      <c r="AU209" s="171"/>
      <c r="AV209" s="171"/>
      <c r="AW209" s="171"/>
      <c r="AX209" s="171"/>
      <c r="AY209" s="171"/>
      <c r="AZ209" s="171"/>
      <c r="BA209" s="171"/>
      <c r="BB209" s="171"/>
      <c r="BC209" s="171"/>
      <c r="BD209" s="171"/>
      <c r="BE209" s="171"/>
      <c r="BF209" s="171"/>
      <c r="BG209" s="171"/>
      <c r="BH209" s="171"/>
      <c r="BI209" s="171"/>
      <c r="BJ209" s="171"/>
      <c r="BK209" s="171"/>
      <c r="BL209" s="171"/>
      <c r="BM209" s="171"/>
    </row>
    <row r="210" spans="4:65" s="175" customFormat="1" x14ac:dyDescent="0.2">
      <c r="D210" s="197"/>
      <c r="F210" s="197"/>
      <c r="G210" s="197"/>
      <c r="H210" s="197"/>
      <c r="I210" s="197"/>
      <c r="J210" s="197"/>
      <c r="K210" s="197"/>
      <c r="L210" s="178"/>
      <c r="M210" s="168"/>
      <c r="N210" s="169"/>
      <c r="O210" s="169"/>
      <c r="P210" s="169"/>
      <c r="Q210" s="169"/>
      <c r="R210" s="169"/>
      <c r="S210" s="170"/>
      <c r="T210" s="170"/>
      <c r="U210" s="170"/>
      <c r="X210" s="170"/>
      <c r="Y210" s="170"/>
      <c r="Z210" s="170"/>
      <c r="AA210" s="170"/>
      <c r="AB210" s="170"/>
      <c r="AC210" s="170"/>
      <c r="AD210" s="170"/>
      <c r="AE210" s="171"/>
      <c r="AF210" s="171"/>
      <c r="AG210" s="171"/>
      <c r="AH210" s="171"/>
      <c r="AI210" s="171"/>
      <c r="AJ210" s="171"/>
      <c r="AK210" s="171"/>
      <c r="AL210" s="171"/>
      <c r="AM210" s="171"/>
      <c r="AN210" s="171"/>
      <c r="AO210" s="171"/>
      <c r="AP210" s="171"/>
      <c r="AQ210" s="171"/>
      <c r="AR210" s="171"/>
      <c r="AS210" s="171"/>
      <c r="AT210" s="171"/>
      <c r="AU210" s="171"/>
      <c r="AV210" s="171"/>
      <c r="AW210" s="171"/>
      <c r="AX210" s="171"/>
      <c r="AY210" s="171"/>
      <c r="AZ210" s="171"/>
      <c r="BA210" s="171"/>
      <c r="BB210" s="171"/>
      <c r="BC210" s="171"/>
      <c r="BD210" s="171"/>
      <c r="BE210" s="171"/>
      <c r="BF210" s="171"/>
      <c r="BG210" s="171"/>
      <c r="BH210" s="171"/>
      <c r="BI210" s="171"/>
      <c r="BJ210" s="171"/>
      <c r="BK210" s="171"/>
      <c r="BL210" s="171"/>
      <c r="BM210" s="171"/>
    </row>
    <row r="211" spans="4:65" s="175" customFormat="1" x14ac:dyDescent="0.2">
      <c r="D211" s="197"/>
      <c r="F211" s="197"/>
      <c r="G211" s="197"/>
      <c r="H211" s="197"/>
      <c r="I211" s="197"/>
      <c r="J211" s="197"/>
      <c r="K211" s="197"/>
      <c r="L211" s="178"/>
      <c r="M211" s="168"/>
      <c r="N211" s="169"/>
      <c r="O211" s="169"/>
      <c r="P211" s="169"/>
      <c r="Q211" s="169"/>
      <c r="R211" s="169"/>
      <c r="S211" s="170"/>
      <c r="T211" s="170"/>
      <c r="U211" s="170"/>
      <c r="X211" s="170"/>
      <c r="Y211" s="170"/>
      <c r="Z211" s="170"/>
      <c r="AA211" s="170"/>
      <c r="AB211" s="170"/>
      <c r="AC211" s="170"/>
      <c r="AD211" s="170"/>
      <c r="AE211" s="171"/>
      <c r="AF211" s="171"/>
      <c r="AG211" s="171"/>
      <c r="AH211" s="171"/>
      <c r="AI211" s="171"/>
      <c r="AJ211" s="171"/>
      <c r="AK211" s="171"/>
      <c r="AL211" s="171"/>
      <c r="AM211" s="171"/>
      <c r="AN211" s="171"/>
      <c r="AO211" s="171"/>
      <c r="AP211" s="171"/>
      <c r="AQ211" s="171"/>
      <c r="AR211" s="171"/>
      <c r="AS211" s="171"/>
      <c r="AT211" s="171"/>
      <c r="AU211" s="171"/>
      <c r="AV211" s="171"/>
      <c r="AW211" s="171"/>
      <c r="AX211" s="171"/>
      <c r="AY211" s="171"/>
      <c r="AZ211" s="171"/>
      <c r="BA211" s="171"/>
      <c r="BB211" s="171"/>
      <c r="BC211" s="171"/>
      <c r="BD211" s="171"/>
      <c r="BE211" s="171"/>
      <c r="BF211" s="171"/>
      <c r="BG211" s="171"/>
      <c r="BH211" s="171"/>
      <c r="BI211" s="171"/>
      <c r="BJ211" s="171"/>
      <c r="BK211" s="171"/>
      <c r="BL211" s="171"/>
      <c r="BM211" s="171"/>
    </row>
    <row r="212" spans="4:65" s="175" customFormat="1" x14ac:dyDescent="0.2">
      <c r="D212" s="197"/>
      <c r="F212" s="197"/>
      <c r="G212" s="197"/>
      <c r="H212" s="197"/>
      <c r="I212" s="197"/>
      <c r="J212" s="197"/>
      <c r="K212" s="197"/>
      <c r="L212" s="178"/>
      <c r="M212" s="168"/>
      <c r="N212" s="169"/>
      <c r="O212" s="169"/>
      <c r="P212" s="169"/>
      <c r="Q212" s="169"/>
      <c r="R212" s="169"/>
      <c r="S212" s="170"/>
      <c r="T212" s="170"/>
      <c r="U212" s="170"/>
      <c r="X212" s="170"/>
      <c r="Y212" s="170"/>
      <c r="Z212" s="170"/>
      <c r="AA212" s="170"/>
      <c r="AB212" s="170"/>
      <c r="AC212" s="170"/>
      <c r="AD212" s="170"/>
      <c r="AE212" s="171"/>
      <c r="AF212" s="171"/>
      <c r="AG212" s="171"/>
      <c r="AH212" s="171"/>
      <c r="AI212" s="171"/>
      <c r="AJ212" s="171"/>
      <c r="AK212" s="171"/>
      <c r="AL212" s="171"/>
      <c r="AM212" s="171"/>
      <c r="AN212" s="171"/>
      <c r="AO212" s="171"/>
      <c r="AP212" s="171"/>
      <c r="AQ212" s="171"/>
      <c r="AR212" s="171"/>
      <c r="AS212" s="171"/>
      <c r="AT212" s="171"/>
      <c r="AU212" s="171"/>
      <c r="AV212" s="171"/>
      <c r="AW212" s="171"/>
      <c r="AX212" s="171"/>
      <c r="AY212" s="171"/>
      <c r="AZ212" s="171"/>
      <c r="BA212" s="171"/>
      <c r="BB212" s="171"/>
      <c r="BC212" s="171"/>
      <c r="BD212" s="171"/>
      <c r="BE212" s="171"/>
      <c r="BF212" s="171"/>
      <c r="BG212" s="171"/>
      <c r="BH212" s="171"/>
      <c r="BI212" s="171"/>
      <c r="BJ212" s="171"/>
      <c r="BK212" s="171"/>
      <c r="BL212" s="171"/>
      <c r="BM212" s="171"/>
    </row>
    <row r="213" spans="4:65" s="175" customFormat="1" x14ac:dyDescent="0.2">
      <c r="D213" s="197"/>
      <c r="F213" s="197"/>
      <c r="G213" s="197"/>
      <c r="H213" s="197"/>
      <c r="I213" s="197"/>
      <c r="J213" s="197"/>
      <c r="K213" s="197"/>
      <c r="L213" s="178"/>
      <c r="M213" s="168"/>
      <c r="N213" s="169"/>
      <c r="O213" s="169"/>
      <c r="P213" s="169"/>
      <c r="Q213" s="169"/>
      <c r="R213" s="169"/>
      <c r="S213" s="170"/>
      <c r="T213" s="170"/>
      <c r="U213" s="170"/>
      <c r="X213" s="170"/>
      <c r="Y213" s="170"/>
      <c r="Z213" s="170"/>
      <c r="AA213" s="170"/>
      <c r="AB213" s="170"/>
      <c r="AC213" s="170"/>
      <c r="AD213" s="170"/>
      <c r="AE213" s="171"/>
      <c r="AF213" s="171"/>
      <c r="AG213" s="171"/>
      <c r="AH213" s="171"/>
      <c r="AI213" s="171"/>
      <c r="AJ213" s="171"/>
      <c r="AK213" s="171"/>
      <c r="AL213" s="171"/>
      <c r="AM213" s="171"/>
      <c r="AN213" s="171"/>
      <c r="AO213" s="171"/>
      <c r="AP213" s="171"/>
      <c r="AQ213" s="171"/>
      <c r="AR213" s="171"/>
      <c r="AS213" s="171"/>
      <c r="AT213" s="171"/>
      <c r="AU213" s="171"/>
      <c r="AV213" s="171"/>
      <c r="AW213" s="171"/>
      <c r="AX213" s="171"/>
      <c r="AY213" s="171"/>
      <c r="AZ213" s="171"/>
      <c r="BA213" s="171"/>
      <c r="BB213" s="171"/>
      <c r="BC213" s="171"/>
      <c r="BD213" s="171"/>
      <c r="BE213" s="171"/>
      <c r="BF213" s="171"/>
      <c r="BG213" s="171"/>
      <c r="BH213" s="171"/>
      <c r="BI213" s="171"/>
      <c r="BJ213" s="171"/>
      <c r="BK213" s="171"/>
      <c r="BL213" s="171"/>
      <c r="BM213" s="171"/>
    </row>
    <row r="214" spans="4:65" s="175" customFormat="1" x14ac:dyDescent="0.2">
      <c r="D214" s="197"/>
      <c r="F214" s="197"/>
      <c r="G214" s="197"/>
      <c r="H214" s="197"/>
      <c r="I214" s="197"/>
      <c r="J214" s="197"/>
      <c r="K214" s="197"/>
      <c r="L214" s="178"/>
      <c r="M214" s="168"/>
      <c r="N214" s="169"/>
      <c r="O214" s="169"/>
      <c r="P214" s="169"/>
      <c r="Q214" s="169"/>
      <c r="R214" s="169"/>
      <c r="S214" s="170"/>
      <c r="T214" s="170"/>
      <c r="U214" s="170"/>
      <c r="X214" s="170"/>
      <c r="Y214" s="170"/>
      <c r="Z214" s="170"/>
      <c r="AA214" s="170"/>
      <c r="AB214" s="170"/>
      <c r="AC214" s="170"/>
      <c r="AD214" s="170"/>
      <c r="AE214" s="171"/>
      <c r="AF214" s="171"/>
      <c r="AG214" s="171"/>
      <c r="AH214" s="171"/>
      <c r="AI214" s="171"/>
      <c r="AJ214" s="171"/>
      <c r="AK214" s="171"/>
      <c r="AL214" s="171"/>
      <c r="AM214" s="171"/>
      <c r="AN214" s="171"/>
      <c r="AO214" s="171"/>
      <c r="AP214" s="171"/>
      <c r="AQ214" s="171"/>
      <c r="AR214" s="171"/>
      <c r="AS214" s="171"/>
      <c r="AT214" s="171"/>
      <c r="AU214" s="171"/>
      <c r="AV214" s="171"/>
      <c r="AW214" s="171"/>
      <c r="AX214" s="171"/>
      <c r="AY214" s="171"/>
      <c r="AZ214" s="171"/>
      <c r="BA214" s="171"/>
      <c r="BB214" s="171"/>
      <c r="BC214" s="171"/>
      <c r="BD214" s="171"/>
      <c r="BE214" s="171"/>
      <c r="BF214" s="171"/>
      <c r="BG214" s="171"/>
      <c r="BH214" s="171"/>
      <c r="BI214" s="171"/>
      <c r="BJ214" s="171"/>
      <c r="BK214" s="171"/>
      <c r="BL214" s="171"/>
      <c r="BM214" s="171"/>
    </row>
    <row r="215" spans="4:65" s="175" customFormat="1" x14ac:dyDescent="0.2">
      <c r="D215" s="197"/>
      <c r="F215" s="197"/>
      <c r="G215" s="197"/>
      <c r="H215" s="197"/>
      <c r="I215" s="197"/>
      <c r="J215" s="197"/>
      <c r="K215" s="197"/>
      <c r="L215" s="178"/>
      <c r="M215" s="168"/>
      <c r="N215" s="169"/>
      <c r="O215" s="169"/>
      <c r="P215" s="169"/>
      <c r="Q215" s="169"/>
      <c r="R215" s="169"/>
      <c r="S215" s="170"/>
      <c r="T215" s="170"/>
      <c r="U215" s="170"/>
      <c r="X215" s="170"/>
      <c r="Y215" s="170"/>
      <c r="Z215" s="170"/>
      <c r="AA215" s="170"/>
      <c r="AB215" s="170"/>
      <c r="AC215" s="170"/>
      <c r="AD215" s="170"/>
      <c r="AE215" s="171"/>
      <c r="AF215" s="171"/>
      <c r="AG215" s="171"/>
      <c r="AH215" s="171"/>
      <c r="AI215" s="171"/>
      <c r="AJ215" s="171"/>
      <c r="AK215" s="171"/>
      <c r="AL215" s="171"/>
      <c r="AM215" s="171"/>
      <c r="AN215" s="171"/>
      <c r="AO215" s="171"/>
      <c r="AP215" s="171"/>
      <c r="AQ215" s="171"/>
      <c r="AR215" s="171"/>
      <c r="AS215" s="171"/>
      <c r="AT215" s="171"/>
      <c r="AU215" s="171"/>
      <c r="AV215" s="171"/>
      <c r="AW215" s="171"/>
      <c r="AX215" s="171"/>
      <c r="AY215" s="171"/>
      <c r="AZ215" s="171"/>
      <c r="BA215" s="171"/>
      <c r="BB215" s="171"/>
      <c r="BC215" s="171"/>
      <c r="BD215" s="171"/>
      <c r="BE215" s="171"/>
      <c r="BF215" s="171"/>
      <c r="BG215" s="171"/>
      <c r="BH215" s="171"/>
      <c r="BI215" s="171"/>
      <c r="BJ215" s="171"/>
      <c r="BK215" s="171"/>
      <c r="BL215" s="171"/>
      <c r="BM215" s="171"/>
    </row>
    <row r="216" spans="4:65" s="175" customFormat="1" x14ac:dyDescent="0.2">
      <c r="D216" s="197"/>
      <c r="F216" s="197"/>
      <c r="G216" s="197"/>
      <c r="H216" s="197"/>
      <c r="I216" s="197"/>
      <c r="J216" s="197"/>
      <c r="K216" s="197"/>
      <c r="L216" s="178"/>
      <c r="M216" s="168"/>
      <c r="N216" s="169"/>
      <c r="O216" s="169"/>
      <c r="P216" s="169"/>
      <c r="Q216" s="169"/>
      <c r="R216" s="169"/>
      <c r="S216" s="170"/>
      <c r="T216" s="170"/>
      <c r="U216" s="170"/>
      <c r="X216" s="170"/>
      <c r="Y216" s="170"/>
      <c r="Z216" s="170"/>
      <c r="AA216" s="170"/>
      <c r="AB216" s="170"/>
      <c r="AC216" s="170"/>
      <c r="AD216" s="170"/>
      <c r="AE216" s="171"/>
      <c r="AF216" s="171"/>
      <c r="AG216" s="171"/>
      <c r="AH216" s="171"/>
      <c r="AI216" s="171"/>
      <c r="AJ216" s="171"/>
      <c r="AK216" s="171"/>
      <c r="AL216" s="171"/>
      <c r="AM216" s="171"/>
      <c r="AN216" s="171"/>
      <c r="AO216" s="171"/>
      <c r="AP216" s="171"/>
      <c r="AQ216" s="171"/>
      <c r="AR216" s="171"/>
      <c r="AS216" s="171"/>
      <c r="AT216" s="171"/>
      <c r="AU216" s="171"/>
      <c r="AV216" s="171"/>
      <c r="AW216" s="171"/>
      <c r="AX216" s="171"/>
      <c r="AY216" s="171"/>
      <c r="AZ216" s="171"/>
      <c r="BA216" s="171"/>
      <c r="BB216" s="171"/>
      <c r="BC216" s="171"/>
      <c r="BD216" s="171"/>
      <c r="BE216" s="171"/>
      <c r="BF216" s="171"/>
      <c r="BG216" s="171"/>
      <c r="BH216" s="171"/>
      <c r="BI216" s="171"/>
      <c r="BJ216" s="171"/>
      <c r="BK216" s="171"/>
      <c r="BL216" s="171"/>
      <c r="BM216" s="171"/>
    </row>
    <row r="217" spans="4:65" s="175" customFormat="1" x14ac:dyDescent="0.2">
      <c r="D217" s="197"/>
      <c r="F217" s="197"/>
      <c r="G217" s="197"/>
      <c r="H217" s="197"/>
      <c r="I217" s="197"/>
      <c r="J217" s="197"/>
      <c r="K217" s="197"/>
      <c r="L217" s="178"/>
      <c r="M217" s="168"/>
      <c r="N217" s="169"/>
      <c r="O217" s="169"/>
      <c r="P217" s="169"/>
      <c r="Q217" s="169"/>
      <c r="R217" s="169"/>
      <c r="S217" s="170"/>
      <c r="T217" s="170"/>
      <c r="U217" s="170"/>
      <c r="X217" s="170"/>
      <c r="Y217" s="170"/>
      <c r="Z217" s="170"/>
      <c r="AA217" s="170"/>
      <c r="AB217" s="170"/>
      <c r="AC217" s="170"/>
      <c r="AD217" s="170"/>
      <c r="AE217" s="171"/>
      <c r="AF217" s="171"/>
      <c r="AG217" s="171"/>
      <c r="AH217" s="171"/>
      <c r="AI217" s="171"/>
      <c r="AJ217" s="171"/>
      <c r="AK217" s="171"/>
      <c r="AL217" s="171"/>
      <c r="AM217" s="171"/>
      <c r="AN217" s="171"/>
      <c r="AO217" s="171"/>
      <c r="AP217" s="171"/>
      <c r="AQ217" s="171"/>
      <c r="AR217" s="171"/>
      <c r="AS217" s="171"/>
      <c r="AT217" s="171"/>
      <c r="AU217" s="171"/>
      <c r="AV217" s="171"/>
      <c r="AW217" s="171"/>
      <c r="AX217" s="171"/>
      <c r="AY217" s="171"/>
      <c r="AZ217" s="171"/>
      <c r="BA217" s="171"/>
      <c r="BB217" s="171"/>
      <c r="BC217" s="171"/>
      <c r="BD217" s="171"/>
      <c r="BE217" s="171"/>
      <c r="BF217" s="171"/>
      <c r="BG217" s="171"/>
      <c r="BH217" s="171"/>
      <c r="BI217" s="171"/>
      <c r="BJ217" s="171"/>
      <c r="BK217" s="171"/>
      <c r="BL217" s="171"/>
      <c r="BM217" s="171"/>
    </row>
    <row r="218" spans="4:65" s="175" customFormat="1" x14ac:dyDescent="0.2">
      <c r="D218" s="197"/>
      <c r="F218" s="197"/>
      <c r="G218" s="197"/>
      <c r="H218" s="197"/>
      <c r="I218" s="197"/>
      <c r="J218" s="197"/>
      <c r="K218" s="197"/>
      <c r="L218" s="178"/>
      <c r="M218" s="168"/>
      <c r="N218" s="169"/>
      <c r="O218" s="169"/>
      <c r="P218" s="169"/>
      <c r="Q218" s="169"/>
      <c r="R218" s="169"/>
      <c r="S218" s="170"/>
      <c r="T218" s="170"/>
      <c r="U218" s="170"/>
      <c r="X218" s="170"/>
      <c r="Y218" s="170"/>
      <c r="Z218" s="170"/>
      <c r="AA218" s="170"/>
      <c r="AB218" s="170"/>
      <c r="AC218" s="170"/>
      <c r="AD218" s="170"/>
      <c r="AE218" s="171"/>
      <c r="AF218" s="171"/>
      <c r="AG218" s="171"/>
      <c r="AH218" s="171"/>
      <c r="AI218" s="171"/>
      <c r="AJ218" s="171"/>
      <c r="AK218" s="171"/>
      <c r="AL218" s="171"/>
      <c r="AM218" s="171"/>
      <c r="AN218" s="171"/>
      <c r="AO218" s="171"/>
      <c r="AP218" s="171"/>
      <c r="AQ218" s="171"/>
      <c r="AR218" s="171"/>
      <c r="AS218" s="171"/>
      <c r="AT218" s="171"/>
      <c r="AU218" s="171"/>
      <c r="AV218" s="171"/>
      <c r="AW218" s="171"/>
      <c r="AX218" s="171"/>
      <c r="AY218" s="171"/>
      <c r="AZ218" s="171"/>
      <c r="BA218" s="171"/>
      <c r="BB218" s="171"/>
      <c r="BC218" s="171"/>
      <c r="BD218" s="171"/>
      <c r="BE218" s="171"/>
      <c r="BF218" s="171"/>
      <c r="BG218" s="171"/>
      <c r="BH218" s="171"/>
      <c r="BI218" s="171"/>
      <c r="BJ218" s="171"/>
      <c r="BK218" s="171"/>
      <c r="BL218" s="171"/>
      <c r="BM218" s="171"/>
    </row>
    <row r="219" spans="4:65" s="175" customFormat="1" x14ac:dyDescent="0.2">
      <c r="D219" s="197"/>
      <c r="F219" s="197"/>
      <c r="G219" s="197"/>
      <c r="H219" s="197"/>
      <c r="I219" s="197"/>
      <c r="J219" s="197"/>
      <c r="K219" s="197"/>
      <c r="L219" s="178"/>
      <c r="M219" s="168"/>
      <c r="N219" s="169"/>
      <c r="O219" s="169"/>
      <c r="P219" s="169"/>
      <c r="Q219" s="169"/>
      <c r="R219" s="169"/>
      <c r="S219" s="170"/>
      <c r="T219" s="170"/>
      <c r="U219" s="170"/>
      <c r="X219" s="170"/>
      <c r="Y219" s="170"/>
      <c r="Z219" s="170"/>
      <c r="AA219" s="170"/>
      <c r="AB219" s="170"/>
      <c r="AC219" s="170"/>
      <c r="AD219" s="170"/>
      <c r="AE219" s="171"/>
      <c r="AF219" s="171"/>
      <c r="AG219" s="171"/>
      <c r="AH219" s="171"/>
      <c r="AI219" s="171"/>
      <c r="AJ219" s="171"/>
      <c r="AK219" s="171"/>
      <c r="AL219" s="171"/>
      <c r="AM219" s="171"/>
      <c r="AN219" s="171"/>
      <c r="AO219" s="171"/>
      <c r="AP219" s="171"/>
      <c r="AQ219" s="171"/>
      <c r="AR219" s="171"/>
      <c r="AS219" s="171"/>
      <c r="AT219" s="171"/>
      <c r="AU219" s="171"/>
      <c r="AV219" s="171"/>
      <c r="AW219" s="171"/>
      <c r="AX219" s="171"/>
      <c r="AY219" s="171"/>
      <c r="AZ219" s="171"/>
      <c r="BA219" s="171"/>
      <c r="BB219" s="171"/>
      <c r="BC219" s="171"/>
      <c r="BD219" s="171"/>
      <c r="BE219" s="171"/>
      <c r="BF219" s="171"/>
      <c r="BG219" s="171"/>
      <c r="BH219" s="171"/>
      <c r="BI219" s="171"/>
      <c r="BJ219" s="171"/>
      <c r="BK219" s="171"/>
      <c r="BL219" s="171"/>
      <c r="BM219" s="171"/>
    </row>
    <row r="220" spans="4:65" s="175" customFormat="1" x14ac:dyDescent="0.2">
      <c r="D220" s="197"/>
      <c r="F220" s="197"/>
      <c r="G220" s="197"/>
      <c r="H220" s="197"/>
      <c r="I220" s="197"/>
      <c r="J220" s="197"/>
      <c r="K220" s="197"/>
      <c r="L220" s="178"/>
      <c r="M220" s="168"/>
      <c r="N220" s="169"/>
      <c r="O220" s="169"/>
      <c r="P220" s="169"/>
      <c r="Q220" s="169"/>
      <c r="R220" s="169"/>
      <c r="S220" s="170"/>
      <c r="T220" s="170"/>
      <c r="U220" s="170"/>
      <c r="X220" s="170"/>
      <c r="Y220" s="170"/>
      <c r="Z220" s="170"/>
      <c r="AA220" s="170"/>
      <c r="AB220" s="170"/>
      <c r="AC220" s="170"/>
      <c r="AD220" s="170"/>
      <c r="AE220" s="171"/>
      <c r="AF220" s="171"/>
      <c r="AG220" s="171"/>
      <c r="AH220" s="171"/>
      <c r="AI220" s="171"/>
      <c r="AJ220" s="171"/>
      <c r="AK220" s="171"/>
      <c r="AL220" s="171"/>
      <c r="AM220" s="171"/>
      <c r="AN220" s="171"/>
      <c r="AO220" s="171"/>
      <c r="AP220" s="171"/>
      <c r="AQ220" s="171"/>
      <c r="AR220" s="171"/>
      <c r="AS220" s="171"/>
      <c r="AT220" s="171"/>
      <c r="AU220" s="171"/>
      <c r="AV220" s="171"/>
      <c r="AW220" s="171"/>
      <c r="AX220" s="171"/>
      <c r="AY220" s="171"/>
      <c r="AZ220" s="171"/>
      <c r="BA220" s="171"/>
      <c r="BB220" s="171"/>
      <c r="BC220" s="171"/>
      <c r="BD220" s="171"/>
      <c r="BE220" s="171"/>
      <c r="BF220" s="171"/>
      <c r="BG220" s="171"/>
      <c r="BH220" s="171"/>
      <c r="BI220" s="171"/>
      <c r="BJ220" s="171"/>
      <c r="BK220" s="171"/>
      <c r="BL220" s="171"/>
      <c r="BM220" s="171"/>
    </row>
    <row r="221" spans="4:65" s="175" customFormat="1" x14ac:dyDescent="0.2">
      <c r="D221" s="197"/>
      <c r="F221" s="197"/>
      <c r="G221" s="197"/>
      <c r="H221" s="197"/>
      <c r="I221" s="197"/>
      <c r="J221" s="197"/>
      <c r="K221" s="197"/>
      <c r="L221" s="178"/>
      <c r="M221" s="168"/>
      <c r="N221" s="169"/>
      <c r="O221" s="169"/>
      <c r="P221" s="169"/>
      <c r="Q221" s="169"/>
      <c r="R221" s="169"/>
      <c r="S221" s="170"/>
      <c r="T221" s="170"/>
      <c r="U221" s="170"/>
      <c r="X221" s="170"/>
      <c r="Y221" s="170"/>
      <c r="Z221" s="170"/>
      <c r="AA221" s="170"/>
      <c r="AB221" s="170"/>
      <c r="AC221" s="170"/>
      <c r="AD221" s="170"/>
      <c r="AE221" s="171"/>
      <c r="AF221" s="171"/>
      <c r="AG221" s="171"/>
      <c r="AH221" s="171"/>
      <c r="AI221" s="171"/>
      <c r="AJ221" s="171"/>
      <c r="AK221" s="171"/>
      <c r="AL221" s="171"/>
      <c r="AM221" s="171"/>
      <c r="AN221" s="171"/>
      <c r="AO221" s="171"/>
      <c r="AP221" s="171"/>
      <c r="AQ221" s="171"/>
      <c r="AR221" s="171"/>
      <c r="AS221" s="171"/>
      <c r="AT221" s="171"/>
      <c r="AU221" s="171"/>
      <c r="AV221" s="171"/>
      <c r="AW221" s="171"/>
      <c r="AX221" s="171"/>
      <c r="AY221" s="171"/>
      <c r="AZ221" s="171"/>
      <c r="BA221" s="171"/>
      <c r="BB221" s="171"/>
      <c r="BC221" s="171"/>
      <c r="BD221" s="171"/>
      <c r="BE221" s="171"/>
      <c r="BF221" s="171"/>
      <c r="BG221" s="171"/>
      <c r="BH221" s="171"/>
      <c r="BI221" s="171"/>
      <c r="BJ221" s="171"/>
      <c r="BK221" s="171"/>
      <c r="BL221" s="171"/>
      <c r="BM221" s="171"/>
    </row>
    <row r="222" spans="4:65" s="175" customFormat="1" x14ac:dyDescent="0.2">
      <c r="D222" s="197"/>
      <c r="F222" s="197"/>
      <c r="G222" s="197"/>
      <c r="H222" s="197"/>
      <c r="I222" s="197"/>
      <c r="J222" s="197"/>
      <c r="K222" s="197"/>
      <c r="L222" s="178"/>
      <c r="M222" s="168"/>
      <c r="N222" s="169"/>
      <c r="O222" s="169"/>
      <c r="P222" s="169"/>
      <c r="Q222" s="169"/>
      <c r="R222" s="169"/>
      <c r="S222" s="170"/>
      <c r="T222" s="170"/>
      <c r="U222" s="170"/>
      <c r="X222" s="170"/>
      <c r="Y222" s="170"/>
      <c r="Z222" s="170"/>
      <c r="AA222" s="170"/>
      <c r="AB222" s="170"/>
      <c r="AC222" s="170"/>
      <c r="AD222" s="170"/>
      <c r="AE222" s="171"/>
      <c r="AF222" s="171"/>
      <c r="AG222" s="171"/>
      <c r="AH222" s="171"/>
      <c r="AI222" s="171"/>
      <c r="AJ222" s="171"/>
      <c r="AK222" s="171"/>
      <c r="AL222" s="171"/>
      <c r="AM222" s="171"/>
      <c r="AN222" s="171"/>
      <c r="AO222" s="171"/>
      <c r="AP222" s="171"/>
      <c r="AQ222" s="171"/>
      <c r="AR222" s="171"/>
      <c r="AS222" s="171"/>
      <c r="AT222" s="171"/>
      <c r="AU222" s="171"/>
      <c r="AV222" s="171"/>
      <c r="AW222" s="171"/>
      <c r="AX222" s="171"/>
      <c r="AY222" s="171"/>
      <c r="AZ222" s="171"/>
      <c r="BA222" s="171"/>
      <c r="BB222" s="171"/>
      <c r="BC222" s="171"/>
      <c r="BD222" s="171"/>
      <c r="BE222" s="171"/>
      <c r="BF222" s="171"/>
      <c r="BG222" s="171"/>
      <c r="BH222" s="171"/>
      <c r="BI222" s="171"/>
      <c r="BJ222" s="171"/>
      <c r="BK222" s="171"/>
      <c r="BL222" s="171"/>
      <c r="BM222" s="171"/>
    </row>
    <row r="223" spans="4:65" s="175" customFormat="1" x14ac:dyDescent="0.2">
      <c r="D223" s="197"/>
      <c r="F223" s="197"/>
      <c r="G223" s="197"/>
      <c r="H223" s="197"/>
      <c r="I223" s="197"/>
      <c r="J223" s="197"/>
      <c r="K223" s="197"/>
      <c r="L223" s="178"/>
      <c r="M223" s="168"/>
      <c r="N223" s="169"/>
      <c r="O223" s="169"/>
      <c r="P223" s="169"/>
      <c r="Q223" s="169"/>
      <c r="R223" s="169"/>
      <c r="S223" s="170"/>
      <c r="T223" s="170"/>
      <c r="U223" s="170"/>
      <c r="X223" s="170"/>
      <c r="Y223" s="170"/>
      <c r="Z223" s="170"/>
      <c r="AA223" s="170"/>
      <c r="AB223" s="170"/>
      <c r="AC223" s="170"/>
      <c r="AD223" s="170"/>
      <c r="AE223" s="171"/>
      <c r="AF223" s="171"/>
      <c r="AG223" s="171"/>
      <c r="AH223" s="171"/>
      <c r="AI223" s="171"/>
      <c r="AJ223" s="171"/>
      <c r="AK223" s="171"/>
      <c r="AL223" s="171"/>
      <c r="AM223" s="171"/>
      <c r="AN223" s="171"/>
      <c r="AO223" s="171"/>
      <c r="AP223" s="171"/>
      <c r="AQ223" s="171"/>
      <c r="AR223" s="171"/>
      <c r="AS223" s="171"/>
      <c r="AT223" s="171"/>
      <c r="AU223" s="171"/>
      <c r="AV223" s="171"/>
      <c r="AW223" s="171"/>
      <c r="AX223" s="171"/>
      <c r="AY223" s="171"/>
      <c r="AZ223" s="171"/>
      <c r="BA223" s="171"/>
      <c r="BB223" s="171"/>
      <c r="BC223" s="171"/>
      <c r="BD223" s="171"/>
      <c r="BE223" s="171"/>
      <c r="BF223" s="171"/>
      <c r="BG223" s="171"/>
      <c r="BH223" s="171"/>
      <c r="BI223" s="171"/>
      <c r="BJ223" s="171"/>
      <c r="BK223" s="171"/>
      <c r="BL223" s="171"/>
      <c r="BM223" s="171"/>
    </row>
    <row r="224" spans="4:65" s="175" customFormat="1" x14ac:dyDescent="0.2">
      <c r="D224" s="197"/>
      <c r="F224" s="197"/>
      <c r="G224" s="197"/>
      <c r="H224" s="197"/>
      <c r="I224" s="197"/>
      <c r="J224" s="197"/>
      <c r="K224" s="197"/>
      <c r="L224" s="178"/>
      <c r="M224" s="168"/>
      <c r="N224" s="169"/>
      <c r="O224" s="169"/>
      <c r="P224" s="169"/>
      <c r="Q224" s="169"/>
      <c r="R224" s="169"/>
      <c r="S224" s="170"/>
      <c r="T224" s="170"/>
      <c r="U224" s="170"/>
      <c r="X224" s="170"/>
      <c r="Y224" s="170"/>
      <c r="Z224" s="170"/>
      <c r="AA224" s="170"/>
      <c r="AB224" s="170"/>
      <c r="AC224" s="170"/>
      <c r="AD224" s="170"/>
      <c r="AE224" s="171"/>
      <c r="AF224" s="171"/>
      <c r="AG224" s="171"/>
      <c r="AH224" s="171"/>
      <c r="AI224" s="171"/>
      <c r="AJ224" s="171"/>
      <c r="AK224" s="171"/>
      <c r="AL224" s="171"/>
      <c r="AM224" s="171"/>
      <c r="AN224" s="171"/>
      <c r="AO224" s="171"/>
      <c r="AP224" s="171"/>
      <c r="AQ224" s="171"/>
      <c r="AR224" s="171"/>
      <c r="AS224" s="171"/>
      <c r="AT224" s="171"/>
      <c r="AU224" s="171"/>
      <c r="AV224" s="171"/>
      <c r="AW224" s="171"/>
      <c r="AX224" s="171"/>
      <c r="AY224" s="171"/>
      <c r="AZ224" s="171"/>
      <c r="BA224" s="171"/>
      <c r="BB224" s="171"/>
      <c r="BC224" s="171"/>
      <c r="BD224" s="171"/>
      <c r="BE224" s="171"/>
      <c r="BF224" s="171"/>
      <c r="BG224" s="171"/>
      <c r="BH224" s="171"/>
      <c r="BI224" s="171"/>
      <c r="BJ224" s="171"/>
      <c r="BK224" s="171"/>
      <c r="BL224" s="171"/>
      <c r="BM224" s="171"/>
    </row>
    <row r="225" spans="4:65" s="175" customFormat="1" x14ac:dyDescent="0.2">
      <c r="D225" s="197"/>
      <c r="F225" s="197"/>
      <c r="G225" s="197"/>
      <c r="H225" s="197"/>
      <c r="I225" s="197"/>
      <c r="J225" s="197"/>
      <c r="K225" s="197"/>
      <c r="L225" s="178"/>
      <c r="M225" s="168"/>
      <c r="N225" s="169"/>
      <c r="O225" s="169"/>
      <c r="P225" s="169"/>
      <c r="Q225" s="169"/>
      <c r="R225" s="169"/>
      <c r="S225" s="170"/>
      <c r="T225" s="170"/>
      <c r="U225" s="170"/>
      <c r="X225" s="170"/>
      <c r="Y225" s="170"/>
      <c r="Z225" s="170"/>
      <c r="AA225" s="170"/>
      <c r="AB225" s="170"/>
      <c r="AC225" s="170"/>
      <c r="AD225" s="170"/>
      <c r="AE225" s="171"/>
      <c r="AF225" s="171"/>
      <c r="AG225" s="171"/>
      <c r="AH225" s="171"/>
      <c r="AI225" s="171"/>
      <c r="AJ225" s="171"/>
      <c r="AK225" s="171"/>
      <c r="AL225" s="171"/>
      <c r="AM225" s="171"/>
      <c r="AN225" s="171"/>
      <c r="AO225" s="171"/>
      <c r="AP225" s="171"/>
      <c r="AQ225" s="171"/>
      <c r="AR225" s="171"/>
      <c r="AS225" s="171"/>
      <c r="AT225" s="171"/>
      <c r="AU225" s="171"/>
      <c r="AV225" s="171"/>
      <c r="AW225" s="171"/>
      <c r="AX225" s="171"/>
      <c r="AY225" s="171"/>
      <c r="AZ225" s="171"/>
      <c r="BA225" s="171"/>
      <c r="BB225" s="171"/>
      <c r="BC225" s="171"/>
      <c r="BD225" s="171"/>
      <c r="BE225" s="171"/>
      <c r="BF225" s="171"/>
      <c r="BG225" s="171"/>
      <c r="BH225" s="171"/>
      <c r="BI225" s="171"/>
      <c r="BJ225" s="171"/>
      <c r="BK225" s="171"/>
      <c r="BL225" s="171"/>
      <c r="BM225" s="171"/>
    </row>
    <row r="226" spans="4:65" s="175" customFormat="1" x14ac:dyDescent="0.2">
      <c r="D226" s="197"/>
      <c r="F226" s="197"/>
      <c r="G226" s="197"/>
      <c r="H226" s="197"/>
      <c r="I226" s="197"/>
      <c r="J226" s="197"/>
      <c r="K226" s="197"/>
      <c r="L226" s="178"/>
      <c r="M226" s="168"/>
      <c r="N226" s="169"/>
      <c r="O226" s="169"/>
      <c r="P226" s="169"/>
      <c r="Q226" s="169"/>
      <c r="R226" s="169"/>
      <c r="S226" s="170"/>
      <c r="T226" s="170"/>
      <c r="U226" s="170"/>
      <c r="X226" s="170"/>
      <c r="Y226" s="170"/>
      <c r="Z226" s="170"/>
      <c r="AA226" s="170"/>
      <c r="AB226" s="170"/>
      <c r="AC226" s="170"/>
      <c r="AD226" s="170"/>
      <c r="AE226" s="171"/>
      <c r="AF226" s="171"/>
      <c r="AG226" s="171"/>
      <c r="AH226" s="171"/>
      <c r="AI226" s="171"/>
      <c r="AJ226" s="171"/>
      <c r="AK226" s="171"/>
      <c r="AL226" s="171"/>
      <c r="AM226" s="171"/>
      <c r="AN226" s="171"/>
      <c r="AO226" s="171"/>
      <c r="AP226" s="171"/>
      <c r="AQ226" s="171"/>
      <c r="AR226" s="171"/>
      <c r="AS226" s="171"/>
      <c r="AT226" s="171"/>
      <c r="AU226" s="171"/>
      <c r="AV226" s="171"/>
      <c r="AW226" s="171"/>
      <c r="AX226" s="171"/>
      <c r="AY226" s="171"/>
      <c r="AZ226" s="171"/>
      <c r="BA226" s="171"/>
      <c r="BB226" s="171"/>
      <c r="BC226" s="171"/>
      <c r="BD226" s="171"/>
      <c r="BE226" s="171"/>
      <c r="BF226" s="171"/>
      <c r="BG226" s="171"/>
      <c r="BH226" s="171"/>
      <c r="BI226" s="171"/>
      <c r="BJ226" s="171"/>
      <c r="BK226" s="171"/>
      <c r="BL226" s="171"/>
      <c r="BM226" s="171"/>
    </row>
    <row r="227" spans="4:65" s="175" customFormat="1" x14ac:dyDescent="0.2">
      <c r="D227" s="197"/>
      <c r="F227" s="197"/>
      <c r="G227" s="197"/>
      <c r="H227" s="197"/>
      <c r="I227" s="197"/>
      <c r="J227" s="197"/>
      <c r="K227" s="197"/>
      <c r="L227" s="178"/>
      <c r="M227" s="168"/>
      <c r="N227" s="169"/>
      <c r="O227" s="169"/>
      <c r="P227" s="169"/>
      <c r="Q227" s="169"/>
      <c r="R227" s="169"/>
      <c r="S227" s="170"/>
      <c r="T227" s="170"/>
      <c r="U227" s="170"/>
      <c r="X227" s="170"/>
      <c r="Y227" s="170"/>
      <c r="Z227" s="170"/>
      <c r="AA227" s="170"/>
      <c r="AB227" s="170"/>
      <c r="AC227" s="170"/>
      <c r="AD227" s="170"/>
      <c r="AE227" s="171"/>
      <c r="AF227" s="171"/>
      <c r="AG227" s="171"/>
      <c r="AH227" s="171"/>
      <c r="AI227" s="171"/>
      <c r="AJ227" s="171"/>
      <c r="AK227" s="171"/>
      <c r="AL227" s="171"/>
      <c r="AM227" s="171"/>
      <c r="AN227" s="171"/>
      <c r="AO227" s="171"/>
      <c r="AP227" s="171"/>
      <c r="AQ227" s="171"/>
      <c r="AR227" s="171"/>
      <c r="AS227" s="171"/>
      <c r="AT227" s="171"/>
      <c r="AU227" s="171"/>
      <c r="AV227" s="171"/>
      <c r="AW227" s="171"/>
      <c r="AX227" s="171"/>
      <c r="AY227" s="171"/>
      <c r="AZ227" s="171"/>
      <c r="BA227" s="171"/>
      <c r="BB227" s="171"/>
      <c r="BC227" s="171"/>
      <c r="BD227" s="171"/>
      <c r="BE227" s="171"/>
      <c r="BF227" s="171"/>
      <c r="BG227" s="171"/>
      <c r="BH227" s="171"/>
      <c r="BI227" s="171"/>
      <c r="BJ227" s="171"/>
      <c r="BK227" s="171"/>
      <c r="BL227" s="171"/>
      <c r="BM227" s="171"/>
    </row>
    <row r="228" spans="4:65" s="175" customFormat="1" x14ac:dyDescent="0.2">
      <c r="D228" s="197"/>
      <c r="F228" s="197"/>
      <c r="G228" s="197"/>
      <c r="H228" s="197"/>
      <c r="I228" s="197"/>
      <c r="J228" s="197"/>
      <c r="K228" s="197"/>
      <c r="L228" s="178"/>
      <c r="M228" s="168"/>
      <c r="N228" s="169"/>
      <c r="O228" s="169"/>
      <c r="P228" s="169"/>
      <c r="Q228" s="169"/>
      <c r="R228" s="169"/>
      <c r="S228" s="170"/>
      <c r="T228" s="170"/>
      <c r="U228" s="170"/>
      <c r="X228" s="170"/>
      <c r="Y228" s="170"/>
      <c r="Z228" s="170"/>
      <c r="AA228" s="170"/>
      <c r="AB228" s="170"/>
      <c r="AC228" s="170"/>
      <c r="AD228" s="170"/>
      <c r="AE228" s="171"/>
      <c r="AF228" s="171"/>
      <c r="AG228" s="171"/>
      <c r="AH228" s="171"/>
      <c r="AI228" s="171"/>
      <c r="AJ228" s="171"/>
      <c r="AK228" s="171"/>
      <c r="AL228" s="171"/>
      <c r="AM228" s="171"/>
      <c r="AN228" s="171"/>
      <c r="AO228" s="171"/>
      <c r="AP228" s="171"/>
      <c r="AQ228" s="171"/>
      <c r="AR228" s="171"/>
      <c r="AS228" s="171"/>
      <c r="AT228" s="171"/>
      <c r="AU228" s="171"/>
      <c r="AV228" s="171"/>
      <c r="AW228" s="171"/>
      <c r="AX228" s="171"/>
      <c r="AY228" s="171"/>
      <c r="AZ228" s="171"/>
      <c r="BA228" s="171"/>
      <c r="BB228" s="171"/>
      <c r="BC228" s="171"/>
      <c r="BD228" s="171"/>
      <c r="BE228" s="171"/>
      <c r="BF228" s="171"/>
      <c r="BG228" s="171"/>
      <c r="BH228" s="171"/>
      <c r="BI228" s="171"/>
      <c r="BJ228" s="171"/>
      <c r="BK228" s="171"/>
      <c r="BL228" s="171"/>
      <c r="BM228" s="171"/>
    </row>
    <row r="229" spans="4:65" s="175" customFormat="1" x14ac:dyDescent="0.2">
      <c r="D229" s="197"/>
      <c r="F229" s="197"/>
      <c r="G229" s="197"/>
      <c r="H229" s="197"/>
      <c r="I229" s="197"/>
      <c r="J229" s="197"/>
      <c r="K229" s="197"/>
      <c r="L229" s="178"/>
      <c r="M229" s="168"/>
      <c r="N229" s="169"/>
      <c r="O229" s="169"/>
      <c r="P229" s="169"/>
      <c r="Q229" s="169"/>
      <c r="R229" s="169"/>
      <c r="S229" s="170"/>
      <c r="T229" s="170"/>
      <c r="U229" s="170"/>
      <c r="X229" s="170"/>
      <c r="Y229" s="170"/>
      <c r="Z229" s="170"/>
      <c r="AA229" s="170"/>
      <c r="AB229" s="170"/>
      <c r="AC229" s="170"/>
      <c r="AD229" s="170"/>
      <c r="AE229" s="171"/>
      <c r="AF229" s="171"/>
      <c r="AG229" s="171"/>
      <c r="AH229" s="171"/>
      <c r="AI229" s="171"/>
      <c r="AJ229" s="171"/>
      <c r="AK229" s="171"/>
      <c r="AL229" s="171"/>
      <c r="AM229" s="171"/>
      <c r="AN229" s="171"/>
      <c r="AO229" s="171"/>
      <c r="AP229" s="171"/>
      <c r="AQ229" s="171"/>
      <c r="AR229" s="171"/>
      <c r="AS229" s="171"/>
      <c r="AT229" s="171"/>
      <c r="AU229" s="171"/>
      <c r="AV229" s="171"/>
      <c r="AW229" s="171"/>
      <c r="AX229" s="171"/>
      <c r="AY229" s="171"/>
      <c r="AZ229" s="171"/>
      <c r="BA229" s="171"/>
      <c r="BB229" s="171"/>
      <c r="BC229" s="171"/>
      <c r="BD229" s="171"/>
      <c r="BE229" s="171"/>
      <c r="BF229" s="171"/>
      <c r="BG229" s="171"/>
      <c r="BH229" s="171"/>
      <c r="BI229" s="171"/>
      <c r="BJ229" s="171"/>
      <c r="BK229" s="171"/>
      <c r="BL229" s="171"/>
      <c r="BM229" s="171"/>
    </row>
    <row r="230" spans="4:65" s="175" customFormat="1" x14ac:dyDescent="0.2">
      <c r="D230" s="197"/>
      <c r="F230" s="197"/>
      <c r="G230" s="197"/>
      <c r="H230" s="197"/>
      <c r="I230" s="197"/>
      <c r="J230" s="197"/>
      <c r="K230" s="197"/>
      <c r="L230" s="178"/>
      <c r="M230" s="168"/>
      <c r="N230" s="169"/>
      <c r="O230" s="169"/>
      <c r="P230" s="169"/>
      <c r="Q230" s="169"/>
      <c r="R230" s="169"/>
      <c r="S230" s="170"/>
      <c r="T230" s="170"/>
      <c r="U230" s="170"/>
      <c r="X230" s="170"/>
      <c r="Y230" s="170"/>
      <c r="Z230" s="170"/>
      <c r="AA230" s="170"/>
      <c r="AB230" s="170"/>
      <c r="AC230" s="170"/>
      <c r="AD230" s="170"/>
      <c r="AE230" s="171"/>
      <c r="AF230" s="171"/>
      <c r="AG230" s="171"/>
      <c r="AH230" s="171"/>
      <c r="AI230" s="171"/>
      <c r="AJ230" s="171"/>
      <c r="AK230" s="171"/>
      <c r="AL230" s="171"/>
      <c r="AM230" s="171"/>
      <c r="AN230" s="171"/>
      <c r="AO230" s="171"/>
      <c r="AP230" s="171"/>
      <c r="AQ230" s="171"/>
      <c r="AR230" s="171"/>
      <c r="AS230" s="171"/>
      <c r="AT230" s="171"/>
      <c r="AU230" s="171"/>
      <c r="AV230" s="171"/>
      <c r="AW230" s="171"/>
      <c r="AX230" s="171"/>
      <c r="AY230" s="171"/>
      <c r="AZ230" s="171"/>
      <c r="BA230" s="171"/>
      <c r="BB230" s="171"/>
      <c r="BC230" s="171"/>
      <c r="BD230" s="171"/>
      <c r="BE230" s="171"/>
      <c r="BF230" s="171"/>
      <c r="BG230" s="171"/>
      <c r="BH230" s="171"/>
      <c r="BI230" s="171"/>
      <c r="BJ230" s="171"/>
      <c r="BK230" s="171"/>
      <c r="BL230" s="171"/>
      <c r="BM230" s="171"/>
    </row>
    <row r="231" spans="4:65" s="175" customFormat="1" x14ac:dyDescent="0.2">
      <c r="D231" s="197"/>
      <c r="F231" s="197"/>
      <c r="G231" s="197"/>
      <c r="H231" s="197"/>
      <c r="I231" s="197"/>
      <c r="J231" s="197"/>
      <c r="K231" s="197"/>
      <c r="L231" s="178"/>
      <c r="M231" s="168"/>
      <c r="N231" s="169"/>
      <c r="O231" s="169"/>
      <c r="P231" s="169"/>
      <c r="Q231" s="169"/>
      <c r="R231" s="169"/>
      <c r="S231" s="170"/>
      <c r="T231" s="170"/>
      <c r="U231" s="170"/>
      <c r="X231" s="170"/>
      <c r="Y231" s="170"/>
      <c r="Z231" s="170"/>
      <c r="AA231" s="170"/>
      <c r="AB231" s="170"/>
      <c r="AC231" s="170"/>
      <c r="AD231" s="170"/>
      <c r="AE231" s="171"/>
      <c r="AF231" s="171"/>
      <c r="AG231" s="171"/>
      <c r="AH231" s="171"/>
      <c r="AI231" s="171"/>
      <c r="AJ231" s="171"/>
      <c r="AK231" s="171"/>
      <c r="AL231" s="171"/>
      <c r="AM231" s="171"/>
      <c r="AN231" s="171"/>
      <c r="AO231" s="171"/>
      <c r="AP231" s="171"/>
      <c r="AQ231" s="171"/>
      <c r="AR231" s="171"/>
      <c r="AS231" s="171"/>
      <c r="AT231" s="171"/>
      <c r="AU231" s="171"/>
      <c r="AV231" s="171"/>
      <c r="AW231" s="171"/>
      <c r="AX231" s="171"/>
      <c r="AY231" s="171"/>
      <c r="AZ231" s="171"/>
      <c r="BA231" s="171"/>
      <c r="BB231" s="171"/>
      <c r="BC231" s="171"/>
      <c r="BD231" s="171"/>
      <c r="BE231" s="171"/>
      <c r="BF231" s="171"/>
      <c r="BG231" s="171"/>
      <c r="BH231" s="171"/>
      <c r="BI231" s="171"/>
      <c r="BJ231" s="171"/>
      <c r="BK231" s="171"/>
      <c r="BL231" s="171"/>
      <c r="BM231" s="171"/>
    </row>
    <row r="232" spans="4:65" s="175" customFormat="1" x14ac:dyDescent="0.2">
      <c r="D232" s="197"/>
      <c r="F232" s="197"/>
      <c r="G232" s="197"/>
      <c r="H232" s="197"/>
      <c r="I232" s="197"/>
      <c r="J232" s="197"/>
      <c r="K232" s="197"/>
      <c r="L232" s="178"/>
      <c r="M232" s="168"/>
      <c r="N232" s="169"/>
      <c r="O232" s="169"/>
      <c r="P232" s="169"/>
      <c r="Q232" s="169"/>
      <c r="R232" s="169"/>
      <c r="S232" s="170"/>
      <c r="T232" s="170"/>
      <c r="U232" s="170"/>
      <c r="X232" s="170"/>
      <c r="Y232" s="170"/>
      <c r="Z232" s="170"/>
      <c r="AA232" s="170"/>
      <c r="AB232" s="170"/>
      <c r="AC232" s="170"/>
      <c r="AD232" s="170"/>
      <c r="AE232" s="171"/>
      <c r="AF232" s="171"/>
      <c r="AG232" s="171"/>
      <c r="AH232" s="171"/>
      <c r="AI232" s="171"/>
      <c r="AJ232" s="171"/>
      <c r="AK232" s="171"/>
      <c r="AL232" s="171"/>
      <c r="AM232" s="171"/>
      <c r="AN232" s="171"/>
      <c r="AO232" s="171"/>
      <c r="AP232" s="171"/>
      <c r="AQ232" s="171"/>
      <c r="AR232" s="171"/>
      <c r="AS232" s="171"/>
      <c r="AT232" s="171"/>
      <c r="AU232" s="171"/>
      <c r="AV232" s="171"/>
      <c r="AW232" s="171"/>
      <c r="AX232" s="171"/>
      <c r="AY232" s="171"/>
      <c r="AZ232" s="171"/>
      <c r="BA232" s="171"/>
      <c r="BB232" s="171"/>
      <c r="BC232" s="171"/>
      <c r="BD232" s="171"/>
      <c r="BE232" s="171"/>
      <c r="BF232" s="171"/>
      <c r="BG232" s="171"/>
      <c r="BH232" s="171"/>
      <c r="BI232" s="171"/>
      <c r="BJ232" s="171"/>
      <c r="BK232" s="171"/>
      <c r="BL232" s="171"/>
      <c r="BM232" s="171"/>
    </row>
    <row r="233" spans="4:65" s="175" customFormat="1" x14ac:dyDescent="0.2">
      <c r="D233" s="197"/>
      <c r="F233" s="197"/>
      <c r="G233" s="197"/>
      <c r="H233" s="197"/>
      <c r="I233" s="197"/>
      <c r="J233" s="197"/>
      <c r="K233" s="197"/>
      <c r="L233" s="178"/>
      <c r="M233" s="168"/>
      <c r="N233" s="169"/>
      <c r="O233" s="169"/>
      <c r="P233" s="169"/>
      <c r="Q233" s="169"/>
      <c r="R233" s="169"/>
      <c r="S233" s="170"/>
      <c r="T233" s="170"/>
      <c r="U233" s="170"/>
      <c r="X233" s="170"/>
      <c r="Y233" s="170"/>
      <c r="Z233" s="170"/>
      <c r="AA233" s="170"/>
      <c r="AB233" s="170"/>
      <c r="AC233" s="170"/>
      <c r="AD233" s="170"/>
      <c r="AE233" s="171"/>
      <c r="AF233" s="171"/>
      <c r="AG233" s="171"/>
      <c r="AH233" s="171"/>
      <c r="AI233" s="171"/>
      <c r="AJ233" s="171"/>
      <c r="AK233" s="171"/>
      <c r="AL233" s="171"/>
      <c r="AM233" s="171"/>
      <c r="AN233" s="171"/>
      <c r="AO233" s="171"/>
      <c r="AP233" s="171"/>
      <c r="AQ233" s="171"/>
      <c r="AR233" s="171"/>
      <c r="AS233" s="171"/>
      <c r="AT233" s="171"/>
      <c r="AU233" s="171"/>
      <c r="AV233" s="171"/>
      <c r="AW233" s="171"/>
      <c r="AX233" s="171"/>
      <c r="AY233" s="171"/>
      <c r="AZ233" s="171"/>
      <c r="BA233" s="171"/>
      <c r="BB233" s="171"/>
      <c r="BC233" s="171"/>
      <c r="BD233" s="171"/>
      <c r="BE233" s="171"/>
      <c r="BF233" s="171"/>
      <c r="BG233" s="171"/>
      <c r="BH233" s="171"/>
      <c r="BI233" s="171"/>
      <c r="BJ233" s="171"/>
      <c r="BK233" s="171"/>
      <c r="BL233" s="171"/>
      <c r="BM233" s="171"/>
    </row>
    <row r="234" spans="4:65" s="175" customFormat="1" x14ac:dyDescent="0.2">
      <c r="D234" s="197"/>
      <c r="F234" s="197"/>
      <c r="G234" s="197"/>
      <c r="H234" s="197"/>
      <c r="I234" s="197"/>
      <c r="J234" s="197"/>
      <c r="K234" s="197"/>
      <c r="L234" s="178"/>
      <c r="M234" s="168"/>
      <c r="N234" s="169"/>
      <c r="O234" s="169"/>
      <c r="P234" s="169"/>
      <c r="Q234" s="169"/>
      <c r="R234" s="169"/>
      <c r="S234" s="170"/>
      <c r="T234" s="170"/>
      <c r="U234" s="170"/>
      <c r="X234" s="170"/>
      <c r="Y234" s="170"/>
      <c r="Z234" s="170"/>
      <c r="AA234" s="170"/>
      <c r="AB234" s="170"/>
      <c r="AC234" s="170"/>
      <c r="AD234" s="170"/>
      <c r="AE234" s="171"/>
      <c r="AF234" s="171"/>
      <c r="AG234" s="171"/>
      <c r="AH234" s="171"/>
      <c r="AI234" s="171"/>
      <c r="AJ234" s="171"/>
      <c r="AK234" s="171"/>
      <c r="AL234" s="171"/>
      <c r="AM234" s="171"/>
      <c r="AN234" s="171"/>
      <c r="AO234" s="171"/>
      <c r="AP234" s="171"/>
      <c r="AQ234" s="171"/>
      <c r="AR234" s="171"/>
      <c r="AS234" s="171"/>
      <c r="AT234" s="171"/>
      <c r="AU234" s="171"/>
      <c r="AV234" s="171"/>
      <c r="AW234" s="171"/>
      <c r="AX234" s="171"/>
      <c r="AY234" s="171"/>
      <c r="AZ234" s="171"/>
      <c r="BA234" s="171"/>
      <c r="BB234" s="171"/>
      <c r="BC234" s="171"/>
      <c r="BD234" s="171"/>
      <c r="BE234" s="171"/>
      <c r="BF234" s="171"/>
      <c r="BG234" s="171"/>
      <c r="BH234" s="171"/>
      <c r="BI234" s="171"/>
      <c r="BJ234" s="171"/>
      <c r="BK234" s="171"/>
      <c r="BL234" s="171"/>
      <c r="BM234" s="171"/>
    </row>
    <row r="235" spans="4:65" s="175" customFormat="1" x14ac:dyDescent="0.2">
      <c r="D235" s="197"/>
      <c r="F235" s="197"/>
      <c r="G235" s="197"/>
      <c r="H235" s="197"/>
      <c r="I235" s="197"/>
      <c r="J235" s="197"/>
      <c r="K235" s="197"/>
      <c r="L235" s="178"/>
      <c r="M235" s="168"/>
      <c r="N235" s="169"/>
      <c r="O235" s="169"/>
      <c r="P235" s="169"/>
      <c r="Q235" s="169"/>
      <c r="R235" s="169"/>
      <c r="S235" s="170"/>
      <c r="T235" s="170"/>
      <c r="U235" s="170"/>
      <c r="X235" s="170"/>
      <c r="Y235" s="170"/>
      <c r="Z235" s="170"/>
      <c r="AA235" s="170"/>
      <c r="AB235" s="170"/>
      <c r="AC235" s="170"/>
      <c r="AD235" s="170"/>
      <c r="AE235" s="171"/>
      <c r="AF235" s="171"/>
      <c r="AG235" s="171"/>
      <c r="AH235" s="171"/>
      <c r="AI235" s="171"/>
      <c r="AJ235" s="171"/>
      <c r="AK235" s="171"/>
      <c r="AL235" s="171"/>
      <c r="AM235" s="171"/>
      <c r="AN235" s="171"/>
      <c r="AO235" s="171"/>
      <c r="AP235" s="171"/>
      <c r="AQ235" s="171"/>
      <c r="AR235" s="171"/>
      <c r="AS235" s="171"/>
      <c r="AT235" s="171"/>
      <c r="AU235" s="171"/>
      <c r="AV235" s="171"/>
      <c r="AW235" s="171"/>
      <c r="AX235" s="171"/>
      <c r="AY235" s="171"/>
      <c r="AZ235" s="171"/>
      <c r="BA235" s="171"/>
      <c r="BB235" s="171"/>
      <c r="BC235" s="171"/>
      <c r="BD235" s="171"/>
      <c r="BE235" s="171"/>
      <c r="BF235" s="171"/>
      <c r="BG235" s="171"/>
      <c r="BH235" s="171"/>
      <c r="BI235" s="171"/>
      <c r="BJ235" s="171"/>
      <c r="BK235" s="171"/>
      <c r="BL235" s="171"/>
      <c r="BM235" s="171"/>
    </row>
    <row r="236" spans="4:65" s="175" customFormat="1" x14ac:dyDescent="0.2">
      <c r="D236" s="197"/>
      <c r="F236" s="197"/>
      <c r="G236" s="197"/>
      <c r="H236" s="197"/>
      <c r="I236" s="197"/>
      <c r="J236" s="197"/>
      <c r="K236" s="197"/>
      <c r="L236" s="178"/>
      <c r="M236" s="168"/>
      <c r="N236" s="169"/>
      <c r="O236" s="169"/>
      <c r="P236" s="169"/>
      <c r="Q236" s="169"/>
      <c r="R236" s="169"/>
      <c r="S236" s="170"/>
      <c r="T236" s="170"/>
      <c r="U236" s="170"/>
      <c r="X236" s="170"/>
      <c r="Y236" s="170"/>
      <c r="Z236" s="170"/>
      <c r="AA236" s="170"/>
      <c r="AB236" s="170"/>
      <c r="AC236" s="170"/>
      <c r="AD236" s="170"/>
      <c r="AE236" s="171"/>
      <c r="AF236" s="171"/>
      <c r="AG236" s="171"/>
      <c r="AH236" s="171"/>
      <c r="AI236" s="171"/>
      <c r="AJ236" s="171"/>
      <c r="AK236" s="171"/>
      <c r="AL236" s="171"/>
      <c r="AM236" s="171"/>
      <c r="AN236" s="171"/>
      <c r="AO236" s="171"/>
      <c r="AP236" s="171"/>
      <c r="AQ236" s="171"/>
      <c r="AR236" s="171"/>
      <c r="AS236" s="171"/>
      <c r="AT236" s="171"/>
      <c r="AU236" s="171"/>
      <c r="AV236" s="171"/>
      <c r="AW236" s="171"/>
      <c r="AX236" s="171"/>
      <c r="AY236" s="171"/>
      <c r="AZ236" s="171"/>
      <c r="BA236" s="171"/>
      <c r="BB236" s="171"/>
      <c r="BC236" s="171"/>
      <c r="BD236" s="171"/>
      <c r="BE236" s="171"/>
      <c r="BF236" s="171"/>
      <c r="BG236" s="171"/>
      <c r="BH236" s="171"/>
      <c r="BI236" s="171"/>
      <c r="BJ236" s="171"/>
      <c r="BK236" s="171"/>
      <c r="BL236" s="171"/>
      <c r="BM236" s="171"/>
    </row>
    <row r="237" spans="4:65" s="175" customFormat="1" x14ac:dyDescent="0.2">
      <c r="D237" s="197"/>
      <c r="F237" s="197"/>
      <c r="G237" s="197"/>
      <c r="H237" s="197"/>
      <c r="I237" s="197"/>
      <c r="J237" s="197"/>
      <c r="K237" s="197"/>
      <c r="L237" s="178"/>
      <c r="M237" s="168"/>
      <c r="N237" s="169"/>
      <c r="O237" s="169"/>
      <c r="P237" s="169"/>
      <c r="Q237" s="169"/>
      <c r="R237" s="169"/>
      <c r="S237" s="170"/>
      <c r="T237" s="170"/>
      <c r="U237" s="170"/>
      <c r="X237" s="170"/>
      <c r="Y237" s="170"/>
      <c r="Z237" s="170"/>
      <c r="AA237" s="170"/>
      <c r="AB237" s="170"/>
      <c r="AC237" s="170"/>
      <c r="AD237" s="170"/>
      <c r="AE237" s="171"/>
      <c r="AF237" s="171"/>
      <c r="AG237" s="171"/>
      <c r="AH237" s="171"/>
      <c r="AI237" s="171"/>
      <c r="AJ237" s="171"/>
      <c r="AK237" s="171"/>
      <c r="AL237" s="171"/>
      <c r="AM237" s="171"/>
      <c r="AN237" s="171"/>
      <c r="AO237" s="171"/>
      <c r="AP237" s="171"/>
      <c r="AQ237" s="171"/>
      <c r="AR237" s="171"/>
      <c r="AS237" s="171"/>
      <c r="AT237" s="171"/>
      <c r="AU237" s="171"/>
      <c r="AV237" s="171"/>
      <c r="AW237" s="171"/>
      <c r="AX237" s="171"/>
      <c r="AY237" s="171"/>
      <c r="AZ237" s="171"/>
      <c r="BA237" s="171"/>
      <c r="BB237" s="171"/>
      <c r="BC237" s="171"/>
      <c r="BD237" s="171"/>
      <c r="BE237" s="171"/>
      <c r="BF237" s="171"/>
      <c r="BG237" s="171"/>
      <c r="BH237" s="171"/>
      <c r="BI237" s="171"/>
      <c r="BJ237" s="171"/>
      <c r="BK237" s="171"/>
      <c r="BL237" s="171"/>
      <c r="BM237" s="171"/>
    </row>
    <row r="238" spans="4:65" s="175" customFormat="1" x14ac:dyDescent="0.2">
      <c r="D238" s="197"/>
      <c r="F238" s="197"/>
      <c r="G238" s="197"/>
      <c r="H238" s="197"/>
      <c r="I238" s="197"/>
      <c r="J238" s="197"/>
      <c r="K238" s="197"/>
      <c r="L238" s="178"/>
      <c r="M238" s="168"/>
      <c r="N238" s="169"/>
      <c r="O238" s="169"/>
      <c r="P238" s="169"/>
      <c r="Q238" s="169"/>
      <c r="R238" s="169"/>
      <c r="S238" s="170"/>
      <c r="T238" s="170"/>
      <c r="U238" s="170"/>
      <c r="X238" s="170"/>
      <c r="Y238" s="170"/>
      <c r="Z238" s="170"/>
      <c r="AA238" s="170"/>
      <c r="AB238" s="170"/>
      <c r="AC238" s="170"/>
      <c r="AD238" s="170"/>
      <c r="AE238" s="171"/>
      <c r="AF238" s="171"/>
      <c r="AG238" s="171"/>
      <c r="AH238" s="171"/>
      <c r="AI238" s="171"/>
      <c r="AJ238" s="171"/>
      <c r="AK238" s="171"/>
      <c r="AL238" s="171"/>
      <c r="AM238" s="171"/>
      <c r="AN238" s="171"/>
      <c r="AO238" s="171"/>
      <c r="AP238" s="171"/>
      <c r="AQ238" s="171"/>
      <c r="AR238" s="171"/>
      <c r="AS238" s="171"/>
      <c r="AT238" s="171"/>
      <c r="AU238" s="171"/>
      <c r="AV238" s="171"/>
      <c r="AW238" s="171"/>
      <c r="AX238" s="171"/>
      <c r="AY238" s="171"/>
      <c r="AZ238" s="171"/>
      <c r="BA238" s="171"/>
      <c r="BB238" s="171"/>
      <c r="BC238" s="171"/>
      <c r="BD238" s="171"/>
      <c r="BE238" s="171"/>
      <c r="BF238" s="171"/>
      <c r="BG238" s="171"/>
      <c r="BH238" s="171"/>
      <c r="BI238" s="171"/>
      <c r="BJ238" s="171"/>
      <c r="BK238" s="171"/>
      <c r="BL238" s="171"/>
      <c r="BM238" s="171"/>
    </row>
    <row r="239" spans="4:65" s="175" customFormat="1" x14ac:dyDescent="0.2">
      <c r="D239" s="197"/>
      <c r="F239" s="197"/>
      <c r="G239" s="197"/>
      <c r="H239" s="197"/>
      <c r="I239" s="197"/>
      <c r="J239" s="197"/>
      <c r="K239" s="197"/>
      <c r="L239" s="178"/>
      <c r="M239" s="168"/>
      <c r="N239" s="169"/>
      <c r="O239" s="169"/>
      <c r="P239" s="169"/>
      <c r="Q239" s="169"/>
      <c r="R239" s="169"/>
      <c r="S239" s="170"/>
      <c r="T239" s="170"/>
      <c r="U239" s="170"/>
      <c r="X239" s="170"/>
      <c r="Y239" s="170"/>
      <c r="Z239" s="170"/>
      <c r="AA239" s="170"/>
      <c r="AB239" s="170"/>
      <c r="AC239" s="170"/>
      <c r="AD239" s="170"/>
      <c r="AE239" s="171"/>
      <c r="AF239" s="171"/>
      <c r="AG239" s="171"/>
      <c r="AH239" s="171"/>
      <c r="AI239" s="171"/>
      <c r="AJ239" s="171"/>
      <c r="AK239" s="171"/>
      <c r="AL239" s="171"/>
      <c r="AM239" s="171"/>
      <c r="AN239" s="171"/>
      <c r="AO239" s="171"/>
      <c r="AP239" s="171"/>
      <c r="AQ239" s="171"/>
      <c r="AR239" s="171"/>
      <c r="AS239" s="171"/>
      <c r="AT239" s="171"/>
      <c r="AU239" s="171"/>
      <c r="AV239" s="171"/>
      <c r="AW239" s="171"/>
      <c r="AX239" s="171"/>
      <c r="AY239" s="171"/>
      <c r="AZ239" s="171"/>
      <c r="BA239" s="171"/>
      <c r="BB239" s="171"/>
      <c r="BC239" s="171"/>
      <c r="BD239" s="171"/>
      <c r="BE239" s="171"/>
      <c r="BF239" s="171"/>
      <c r="BG239" s="171"/>
      <c r="BH239" s="171"/>
      <c r="BI239" s="171"/>
      <c r="BJ239" s="171"/>
      <c r="BK239" s="171"/>
      <c r="BL239" s="171"/>
      <c r="BM239" s="171"/>
    </row>
    <row r="240" spans="4:65" s="175" customFormat="1" x14ac:dyDescent="0.2">
      <c r="D240" s="197"/>
      <c r="F240" s="197"/>
      <c r="G240" s="197"/>
      <c r="H240" s="197"/>
      <c r="I240" s="197"/>
      <c r="J240" s="197"/>
      <c r="K240" s="197"/>
      <c r="L240" s="178"/>
      <c r="M240" s="168"/>
      <c r="N240" s="169"/>
      <c r="O240" s="169"/>
      <c r="P240" s="169"/>
      <c r="Q240" s="169"/>
      <c r="R240" s="169"/>
      <c r="S240" s="170"/>
      <c r="T240" s="170"/>
      <c r="U240" s="170"/>
      <c r="X240" s="170"/>
      <c r="Y240" s="170"/>
      <c r="Z240" s="170"/>
      <c r="AA240" s="170"/>
      <c r="AB240" s="170"/>
      <c r="AC240" s="170"/>
      <c r="AD240" s="170"/>
      <c r="AE240" s="171"/>
      <c r="AF240" s="171"/>
      <c r="AG240" s="171"/>
      <c r="AH240" s="171"/>
      <c r="AI240" s="171"/>
      <c r="AJ240" s="171"/>
      <c r="AK240" s="171"/>
      <c r="AL240" s="171"/>
      <c r="AM240" s="171"/>
      <c r="AN240" s="171"/>
      <c r="AO240" s="171"/>
      <c r="AP240" s="171"/>
      <c r="AQ240" s="171"/>
      <c r="AR240" s="171"/>
      <c r="AS240" s="171"/>
      <c r="AT240" s="171"/>
      <c r="AU240" s="171"/>
      <c r="AV240" s="171"/>
      <c r="AW240" s="171"/>
      <c r="AX240" s="171"/>
      <c r="AY240" s="171"/>
      <c r="AZ240" s="171"/>
      <c r="BA240" s="171"/>
      <c r="BB240" s="171"/>
      <c r="BC240" s="171"/>
      <c r="BD240" s="171"/>
      <c r="BE240" s="171"/>
      <c r="BF240" s="171"/>
      <c r="BG240" s="171"/>
      <c r="BH240" s="171"/>
      <c r="BI240" s="171"/>
      <c r="BJ240" s="171"/>
      <c r="BK240" s="171"/>
      <c r="BL240" s="171"/>
      <c r="BM240" s="171"/>
    </row>
    <row r="241" spans="4:65" s="175" customFormat="1" x14ac:dyDescent="0.2">
      <c r="D241" s="197"/>
      <c r="F241" s="197"/>
      <c r="G241" s="197"/>
      <c r="H241" s="197"/>
      <c r="I241" s="197"/>
      <c r="J241" s="197"/>
      <c r="K241" s="197"/>
      <c r="L241" s="178"/>
      <c r="M241" s="168"/>
      <c r="N241" s="169"/>
      <c r="O241" s="169"/>
      <c r="P241" s="169"/>
      <c r="Q241" s="169"/>
      <c r="R241" s="169"/>
      <c r="S241" s="170"/>
      <c r="T241" s="170"/>
      <c r="U241" s="170"/>
      <c r="X241" s="170"/>
      <c r="Y241" s="170"/>
      <c r="Z241" s="170"/>
      <c r="AA241" s="170"/>
      <c r="AB241" s="170"/>
      <c r="AC241" s="170"/>
      <c r="AD241" s="170"/>
      <c r="AE241" s="171"/>
      <c r="AF241" s="171"/>
      <c r="AG241" s="171"/>
      <c r="AH241" s="171"/>
      <c r="AI241" s="171"/>
      <c r="AJ241" s="171"/>
      <c r="AK241" s="171"/>
      <c r="AL241" s="171"/>
      <c r="AM241" s="171"/>
      <c r="AN241" s="171"/>
      <c r="AO241" s="171"/>
      <c r="AP241" s="171"/>
      <c r="AQ241" s="171"/>
      <c r="AR241" s="171"/>
      <c r="AS241" s="171"/>
      <c r="AT241" s="171"/>
      <c r="AU241" s="171"/>
      <c r="AV241" s="171"/>
      <c r="AW241" s="171"/>
      <c r="AX241" s="171"/>
      <c r="AY241" s="171"/>
      <c r="AZ241" s="171"/>
      <c r="BA241" s="171"/>
      <c r="BB241" s="171"/>
      <c r="BC241" s="171"/>
      <c r="BD241" s="171"/>
      <c r="BE241" s="171"/>
      <c r="BF241" s="171"/>
      <c r="BG241" s="171"/>
      <c r="BH241" s="171"/>
      <c r="BI241" s="171"/>
      <c r="BJ241" s="171"/>
      <c r="BK241" s="171"/>
      <c r="BL241" s="171"/>
      <c r="BM241" s="171"/>
    </row>
    <row r="242" spans="4:65" s="175" customFormat="1" x14ac:dyDescent="0.2">
      <c r="D242" s="197"/>
      <c r="F242" s="197"/>
      <c r="G242" s="197"/>
      <c r="H242" s="197"/>
      <c r="I242" s="197"/>
      <c r="J242" s="197"/>
      <c r="K242" s="197"/>
      <c r="L242" s="178"/>
      <c r="M242" s="168"/>
      <c r="N242" s="169"/>
      <c r="O242" s="169"/>
      <c r="P242" s="169"/>
      <c r="Q242" s="169"/>
      <c r="R242" s="169"/>
      <c r="S242" s="170"/>
      <c r="T242" s="170"/>
      <c r="U242" s="170"/>
      <c r="X242" s="170"/>
      <c r="Y242" s="170"/>
      <c r="Z242" s="170"/>
      <c r="AA242" s="170"/>
      <c r="AB242" s="170"/>
      <c r="AC242" s="170"/>
      <c r="AD242" s="170"/>
      <c r="AE242" s="171"/>
      <c r="AF242" s="171"/>
      <c r="AG242" s="171"/>
      <c r="AH242" s="171"/>
      <c r="AI242" s="171"/>
      <c r="AJ242" s="171"/>
      <c r="AK242" s="171"/>
      <c r="AL242" s="171"/>
      <c r="AM242" s="171"/>
      <c r="AN242" s="171"/>
      <c r="AO242" s="171"/>
      <c r="AP242" s="171"/>
      <c r="AQ242" s="171"/>
      <c r="AR242" s="171"/>
      <c r="AS242" s="171"/>
      <c r="AT242" s="171"/>
      <c r="AU242" s="171"/>
      <c r="AV242" s="171"/>
      <c r="AW242" s="171"/>
      <c r="AX242" s="171"/>
      <c r="AY242" s="171"/>
      <c r="AZ242" s="171"/>
      <c r="BA242" s="171"/>
      <c r="BB242" s="171"/>
      <c r="BC242" s="171"/>
      <c r="BD242" s="171"/>
      <c r="BE242" s="171"/>
      <c r="BF242" s="171"/>
      <c r="BG242" s="171"/>
      <c r="BH242" s="171"/>
      <c r="BI242" s="171"/>
      <c r="BJ242" s="171"/>
      <c r="BK242" s="171"/>
      <c r="BL242" s="171"/>
      <c r="BM242" s="171"/>
    </row>
    <row r="243" spans="4:65" s="175" customFormat="1" x14ac:dyDescent="0.2">
      <c r="D243" s="197"/>
      <c r="F243" s="197"/>
      <c r="G243" s="197"/>
      <c r="H243" s="197"/>
      <c r="I243" s="197"/>
      <c r="J243" s="197"/>
      <c r="K243" s="197"/>
      <c r="L243" s="178"/>
      <c r="M243" s="168"/>
      <c r="N243" s="169"/>
      <c r="O243" s="169"/>
      <c r="P243" s="169"/>
      <c r="Q243" s="169"/>
      <c r="R243" s="169"/>
      <c r="S243" s="170"/>
      <c r="T243" s="170"/>
      <c r="U243" s="170"/>
      <c r="X243" s="170"/>
      <c r="Y243" s="170"/>
      <c r="Z243" s="170"/>
      <c r="AA243" s="170"/>
      <c r="AB243" s="170"/>
      <c r="AC243" s="170"/>
      <c r="AD243" s="170"/>
      <c r="AE243" s="171"/>
      <c r="AF243" s="171"/>
      <c r="AG243" s="171"/>
      <c r="AH243" s="171"/>
      <c r="AI243" s="171"/>
      <c r="AJ243" s="171"/>
      <c r="AK243" s="171"/>
      <c r="AL243" s="171"/>
      <c r="AM243" s="171"/>
      <c r="AN243" s="171"/>
      <c r="AO243" s="171"/>
      <c r="AP243" s="171"/>
      <c r="AQ243" s="171"/>
      <c r="AR243" s="171"/>
      <c r="AS243" s="171"/>
      <c r="AT243" s="171"/>
      <c r="AU243" s="171"/>
      <c r="AV243" s="171"/>
      <c r="AW243" s="171"/>
      <c r="AX243" s="171"/>
      <c r="AY243" s="171"/>
      <c r="AZ243" s="171"/>
      <c r="BA243" s="171"/>
      <c r="BB243" s="171"/>
      <c r="BC243" s="171"/>
      <c r="BD243" s="171"/>
      <c r="BE243" s="171"/>
      <c r="BF243" s="171"/>
      <c r="BG243" s="171"/>
      <c r="BH243" s="171"/>
      <c r="BI243" s="171"/>
      <c r="BJ243" s="171"/>
      <c r="BK243" s="171"/>
      <c r="BL243" s="171"/>
      <c r="BM243" s="171"/>
    </row>
    <row r="244" spans="4:65" s="175" customFormat="1" x14ac:dyDescent="0.2">
      <c r="D244" s="197"/>
      <c r="F244" s="197"/>
      <c r="G244" s="197"/>
      <c r="H244" s="197"/>
      <c r="I244" s="197"/>
      <c r="J244" s="197"/>
      <c r="K244" s="197"/>
      <c r="L244" s="178"/>
      <c r="M244" s="168"/>
      <c r="N244" s="169"/>
      <c r="O244" s="169"/>
      <c r="P244" s="169"/>
      <c r="Q244" s="169"/>
      <c r="R244" s="169"/>
      <c r="S244" s="170"/>
      <c r="T244" s="170"/>
      <c r="U244" s="170"/>
      <c r="X244" s="170"/>
      <c r="Y244" s="170"/>
      <c r="Z244" s="170"/>
      <c r="AA244" s="170"/>
      <c r="AB244" s="170"/>
      <c r="AC244" s="170"/>
      <c r="AD244" s="170"/>
      <c r="AE244" s="171"/>
      <c r="AF244" s="171"/>
      <c r="AG244" s="171"/>
      <c r="AH244" s="171"/>
      <c r="AI244" s="171"/>
      <c r="AJ244" s="171"/>
      <c r="AK244" s="171"/>
      <c r="AL244" s="171"/>
      <c r="AM244" s="171"/>
      <c r="AN244" s="171"/>
      <c r="AO244" s="171"/>
      <c r="AP244" s="171"/>
      <c r="AQ244" s="171"/>
      <c r="AR244" s="171"/>
      <c r="AS244" s="171"/>
      <c r="AT244" s="171"/>
      <c r="AU244" s="171"/>
      <c r="AV244" s="171"/>
      <c r="AW244" s="171"/>
      <c r="AX244" s="171"/>
      <c r="AY244" s="171"/>
      <c r="AZ244" s="171"/>
      <c r="BA244" s="171"/>
      <c r="BB244" s="171"/>
      <c r="BC244" s="171"/>
      <c r="BD244" s="171"/>
      <c r="BE244" s="171"/>
      <c r="BF244" s="171"/>
      <c r="BG244" s="171"/>
      <c r="BH244" s="171"/>
      <c r="BI244" s="171"/>
      <c r="BJ244" s="171"/>
      <c r="BK244" s="171"/>
      <c r="BL244" s="171"/>
      <c r="BM244" s="171"/>
    </row>
    <row r="245" spans="4:65" s="175" customFormat="1" x14ac:dyDescent="0.2">
      <c r="D245" s="197"/>
      <c r="F245" s="197"/>
      <c r="G245" s="197"/>
      <c r="H245" s="197"/>
      <c r="I245" s="197"/>
      <c r="J245" s="197"/>
      <c r="K245" s="197"/>
      <c r="L245" s="178"/>
      <c r="M245" s="168"/>
      <c r="N245" s="169"/>
      <c r="O245" s="169"/>
      <c r="P245" s="169"/>
      <c r="Q245" s="169"/>
      <c r="R245" s="169"/>
      <c r="S245" s="170"/>
      <c r="T245" s="170"/>
      <c r="U245" s="170"/>
      <c r="X245" s="170"/>
      <c r="Y245" s="170"/>
      <c r="Z245" s="170"/>
      <c r="AA245" s="170"/>
      <c r="AB245" s="170"/>
      <c r="AC245" s="170"/>
      <c r="AD245" s="170"/>
      <c r="AE245" s="171"/>
      <c r="AF245" s="171"/>
      <c r="AG245" s="171"/>
      <c r="AH245" s="171"/>
      <c r="AI245" s="171"/>
      <c r="AJ245" s="171"/>
      <c r="AK245" s="171"/>
      <c r="AL245" s="171"/>
      <c r="AM245" s="171"/>
      <c r="AN245" s="171"/>
      <c r="AO245" s="171"/>
      <c r="AP245" s="171"/>
      <c r="AQ245" s="171"/>
      <c r="AR245" s="171"/>
      <c r="AS245" s="171"/>
      <c r="AT245" s="171"/>
      <c r="AU245" s="171"/>
      <c r="AV245" s="171"/>
      <c r="AW245" s="171"/>
      <c r="AX245" s="171"/>
      <c r="AY245" s="171"/>
      <c r="AZ245" s="171"/>
      <c r="BA245" s="171"/>
      <c r="BB245" s="171"/>
      <c r="BC245" s="171"/>
      <c r="BD245" s="171"/>
      <c r="BE245" s="171"/>
      <c r="BF245" s="171"/>
      <c r="BG245" s="171"/>
      <c r="BH245" s="171"/>
      <c r="BI245" s="171"/>
      <c r="BJ245" s="171"/>
      <c r="BK245" s="171"/>
      <c r="BL245" s="171"/>
      <c r="BM245" s="171"/>
    </row>
    <row r="246" spans="4:65" s="175" customFormat="1" x14ac:dyDescent="0.2">
      <c r="D246" s="197"/>
      <c r="F246" s="197"/>
      <c r="G246" s="197"/>
      <c r="H246" s="197"/>
      <c r="I246" s="197"/>
      <c r="J246" s="197"/>
      <c r="K246" s="197"/>
      <c r="L246" s="178"/>
      <c r="M246" s="168"/>
      <c r="N246" s="169"/>
      <c r="O246" s="169"/>
      <c r="P246" s="169"/>
      <c r="Q246" s="169"/>
      <c r="R246" s="169"/>
      <c r="S246" s="170"/>
      <c r="T246" s="170"/>
      <c r="U246" s="170"/>
      <c r="X246" s="170"/>
      <c r="Y246" s="170"/>
      <c r="Z246" s="170"/>
      <c r="AA246" s="170"/>
      <c r="AB246" s="170"/>
      <c r="AC246" s="170"/>
      <c r="AD246" s="170"/>
      <c r="AE246" s="171"/>
      <c r="AF246" s="171"/>
      <c r="AG246" s="171"/>
      <c r="AH246" s="171"/>
      <c r="AI246" s="171"/>
      <c r="AJ246" s="171"/>
      <c r="AK246" s="171"/>
      <c r="AL246" s="171"/>
      <c r="AM246" s="171"/>
      <c r="AN246" s="171"/>
      <c r="AO246" s="171"/>
      <c r="AP246" s="171"/>
      <c r="AQ246" s="171"/>
      <c r="AR246" s="171"/>
      <c r="AS246" s="171"/>
      <c r="AT246" s="171"/>
      <c r="AU246" s="171"/>
      <c r="AV246" s="171"/>
      <c r="AW246" s="171"/>
      <c r="AX246" s="171"/>
      <c r="AY246" s="171"/>
      <c r="AZ246" s="171"/>
      <c r="BA246" s="171"/>
      <c r="BB246" s="171"/>
      <c r="BC246" s="171"/>
      <c r="BD246" s="171"/>
      <c r="BE246" s="171"/>
      <c r="BF246" s="171"/>
      <c r="BG246" s="171"/>
      <c r="BH246" s="171"/>
      <c r="BI246" s="171"/>
      <c r="BJ246" s="171"/>
      <c r="BK246" s="171"/>
      <c r="BL246" s="171"/>
      <c r="BM246" s="171"/>
    </row>
    <row r="247" spans="4:65" s="175" customFormat="1" x14ac:dyDescent="0.2">
      <c r="D247" s="197"/>
      <c r="F247" s="197"/>
      <c r="G247" s="197"/>
      <c r="H247" s="197"/>
      <c r="I247" s="197"/>
      <c r="J247" s="197"/>
      <c r="K247" s="197"/>
      <c r="L247" s="178"/>
      <c r="M247" s="168"/>
      <c r="N247" s="169"/>
      <c r="O247" s="169"/>
      <c r="P247" s="169"/>
      <c r="Q247" s="169"/>
      <c r="R247" s="169"/>
      <c r="S247" s="170"/>
      <c r="T247" s="170"/>
      <c r="U247" s="170"/>
      <c r="X247" s="170"/>
      <c r="Y247" s="170"/>
      <c r="Z247" s="170"/>
      <c r="AA247" s="170"/>
      <c r="AB247" s="170"/>
      <c r="AC247" s="170"/>
      <c r="AD247" s="170"/>
      <c r="AE247" s="171"/>
      <c r="AF247" s="171"/>
      <c r="AG247" s="171"/>
      <c r="AH247" s="171"/>
      <c r="AI247" s="171"/>
      <c r="AJ247" s="171"/>
      <c r="AK247" s="171"/>
      <c r="AL247" s="171"/>
      <c r="AM247" s="171"/>
      <c r="AN247" s="171"/>
      <c r="AO247" s="171"/>
      <c r="AP247" s="171"/>
      <c r="AQ247" s="171"/>
      <c r="AR247" s="171"/>
      <c r="AS247" s="171"/>
      <c r="AT247" s="171"/>
      <c r="AU247" s="171"/>
      <c r="AV247" s="171"/>
      <c r="AW247" s="171"/>
      <c r="AX247" s="171"/>
      <c r="AY247" s="171"/>
      <c r="AZ247" s="171"/>
      <c r="BA247" s="171"/>
      <c r="BB247" s="171"/>
      <c r="BC247" s="171"/>
      <c r="BD247" s="171"/>
      <c r="BE247" s="171"/>
      <c r="BF247" s="171"/>
      <c r="BG247" s="171"/>
      <c r="BH247" s="171"/>
      <c r="BI247" s="171"/>
      <c r="BJ247" s="171"/>
      <c r="BK247" s="171"/>
      <c r="BL247" s="171"/>
      <c r="BM247" s="171"/>
    </row>
    <row r="248" spans="4:65" s="175" customFormat="1" x14ac:dyDescent="0.2">
      <c r="D248" s="197"/>
      <c r="F248" s="197"/>
      <c r="G248" s="197"/>
      <c r="H248" s="197"/>
      <c r="I248" s="197"/>
      <c r="J248" s="197"/>
      <c r="K248" s="197"/>
      <c r="L248" s="178"/>
      <c r="M248" s="168"/>
      <c r="N248" s="169"/>
      <c r="O248" s="169"/>
      <c r="P248" s="169"/>
      <c r="Q248" s="169"/>
      <c r="R248" s="169"/>
      <c r="S248" s="170"/>
      <c r="T248" s="170"/>
      <c r="U248" s="170"/>
      <c r="X248" s="170"/>
      <c r="Y248" s="170"/>
      <c r="Z248" s="170"/>
      <c r="AA248" s="170"/>
      <c r="AB248" s="170"/>
      <c r="AC248" s="170"/>
      <c r="AD248" s="170"/>
      <c r="AE248" s="171"/>
      <c r="AF248" s="171"/>
      <c r="AG248" s="171"/>
      <c r="AH248" s="171"/>
      <c r="AI248" s="171"/>
      <c r="AJ248" s="171"/>
      <c r="AK248" s="171"/>
      <c r="AL248" s="171"/>
      <c r="AM248" s="171"/>
      <c r="AN248" s="171"/>
      <c r="AO248" s="171"/>
      <c r="AP248" s="171"/>
      <c r="AQ248" s="171"/>
      <c r="AR248" s="171"/>
      <c r="AS248" s="171"/>
      <c r="AT248" s="171"/>
      <c r="AU248" s="171"/>
      <c r="AV248" s="171"/>
      <c r="AW248" s="171"/>
      <c r="AX248" s="171"/>
      <c r="AY248" s="171"/>
      <c r="AZ248" s="171"/>
      <c r="BA248" s="171"/>
      <c r="BB248" s="171"/>
      <c r="BC248" s="171"/>
      <c r="BD248" s="171"/>
      <c r="BE248" s="171"/>
      <c r="BF248" s="171"/>
      <c r="BG248" s="171"/>
      <c r="BH248" s="171"/>
      <c r="BI248" s="171"/>
      <c r="BJ248" s="171"/>
      <c r="BK248" s="171"/>
      <c r="BL248" s="171"/>
      <c r="BM248" s="171"/>
    </row>
    <row r="249" spans="4:65" s="175" customFormat="1" x14ac:dyDescent="0.2">
      <c r="D249" s="197"/>
      <c r="F249" s="197"/>
      <c r="G249" s="197"/>
      <c r="H249" s="197"/>
      <c r="I249" s="197"/>
      <c r="J249" s="197"/>
      <c r="K249" s="197"/>
      <c r="L249" s="178"/>
      <c r="M249" s="168"/>
      <c r="N249" s="169"/>
      <c r="O249" s="169"/>
      <c r="P249" s="169"/>
      <c r="Q249" s="169"/>
      <c r="R249" s="169"/>
      <c r="S249" s="170"/>
      <c r="T249" s="170"/>
      <c r="U249" s="170"/>
      <c r="X249" s="170"/>
      <c r="Y249" s="170"/>
      <c r="Z249" s="170"/>
      <c r="AA249" s="170"/>
      <c r="AB249" s="170"/>
      <c r="AC249" s="170"/>
      <c r="AD249" s="170"/>
      <c r="AE249" s="171"/>
      <c r="AF249" s="171"/>
      <c r="AG249" s="171"/>
      <c r="AH249" s="171"/>
      <c r="AI249" s="171"/>
      <c r="AJ249" s="171"/>
      <c r="AK249" s="171"/>
      <c r="AL249" s="171"/>
      <c r="AM249" s="171"/>
      <c r="AN249" s="171"/>
      <c r="AO249" s="171"/>
      <c r="AP249" s="171"/>
      <c r="AQ249" s="171"/>
      <c r="AR249" s="171"/>
      <c r="AS249" s="171"/>
      <c r="AT249" s="171"/>
      <c r="AU249" s="171"/>
      <c r="AV249" s="171"/>
      <c r="AW249" s="171"/>
      <c r="AX249" s="171"/>
      <c r="AY249" s="171"/>
      <c r="AZ249" s="171"/>
      <c r="BA249" s="171"/>
      <c r="BB249" s="171"/>
      <c r="BC249" s="171"/>
      <c r="BD249" s="171"/>
      <c r="BE249" s="171"/>
      <c r="BF249" s="171"/>
      <c r="BG249" s="171"/>
      <c r="BH249" s="171"/>
      <c r="BI249" s="171"/>
      <c r="BJ249" s="171"/>
      <c r="BK249" s="171"/>
      <c r="BL249" s="171"/>
      <c r="BM249" s="171"/>
    </row>
    <row r="250" spans="4:65" s="175" customFormat="1" x14ac:dyDescent="0.2">
      <c r="D250" s="197"/>
      <c r="F250" s="197"/>
      <c r="G250" s="197"/>
      <c r="H250" s="197"/>
      <c r="I250" s="197"/>
      <c r="J250" s="197"/>
      <c r="K250" s="197"/>
      <c r="L250" s="178"/>
      <c r="M250" s="168"/>
      <c r="N250" s="169"/>
      <c r="O250" s="169"/>
      <c r="P250" s="169"/>
      <c r="Q250" s="169"/>
      <c r="R250" s="169"/>
      <c r="S250" s="170"/>
      <c r="T250" s="170"/>
      <c r="U250" s="170"/>
      <c r="X250" s="170"/>
      <c r="Y250" s="170"/>
      <c r="Z250" s="170"/>
      <c r="AA250" s="170"/>
      <c r="AB250" s="170"/>
      <c r="AC250" s="170"/>
      <c r="AD250" s="170"/>
      <c r="AE250" s="171"/>
      <c r="AF250" s="171"/>
      <c r="AG250" s="171"/>
      <c r="AH250" s="171"/>
      <c r="AI250" s="171"/>
      <c r="AJ250" s="171"/>
      <c r="AK250" s="171"/>
      <c r="AL250" s="171"/>
      <c r="AM250" s="171"/>
      <c r="AN250" s="171"/>
      <c r="AO250" s="171"/>
      <c r="AP250" s="171"/>
      <c r="AQ250" s="171"/>
      <c r="AR250" s="171"/>
      <c r="AS250" s="171"/>
      <c r="AT250" s="171"/>
      <c r="AU250" s="171"/>
      <c r="AV250" s="171"/>
      <c r="AW250" s="171"/>
      <c r="AX250" s="171"/>
      <c r="AY250" s="171"/>
      <c r="AZ250" s="171"/>
      <c r="BA250" s="171"/>
      <c r="BB250" s="171"/>
      <c r="BC250" s="171"/>
      <c r="BD250" s="171"/>
      <c r="BE250" s="171"/>
      <c r="BF250" s="171"/>
      <c r="BG250" s="171"/>
      <c r="BH250" s="171"/>
      <c r="BI250" s="171"/>
      <c r="BJ250" s="171"/>
      <c r="BK250" s="171"/>
      <c r="BL250" s="171"/>
      <c r="BM250" s="171"/>
    </row>
    <row r="251" spans="4:65" s="175" customFormat="1" x14ac:dyDescent="0.2">
      <c r="D251" s="197"/>
      <c r="F251" s="197"/>
      <c r="G251" s="197"/>
      <c r="H251" s="197"/>
      <c r="I251" s="197"/>
      <c r="J251" s="197"/>
      <c r="K251" s="197"/>
      <c r="L251" s="178"/>
      <c r="M251" s="168"/>
      <c r="N251" s="169"/>
      <c r="O251" s="169"/>
      <c r="P251" s="169"/>
      <c r="Q251" s="169"/>
      <c r="R251" s="169"/>
      <c r="S251" s="170"/>
      <c r="T251" s="170"/>
      <c r="U251" s="170"/>
      <c r="X251" s="170"/>
      <c r="Y251" s="170"/>
      <c r="Z251" s="170"/>
      <c r="AA251" s="170"/>
      <c r="AB251" s="170"/>
      <c r="AC251" s="170"/>
      <c r="AD251" s="170"/>
      <c r="AE251" s="171"/>
      <c r="AF251" s="171"/>
      <c r="AG251" s="171"/>
      <c r="AH251" s="171"/>
      <c r="AI251" s="171"/>
      <c r="AJ251" s="171"/>
      <c r="AK251" s="171"/>
      <c r="AL251" s="171"/>
      <c r="AM251" s="171"/>
      <c r="AN251" s="171"/>
      <c r="AO251" s="171"/>
      <c r="AP251" s="171"/>
      <c r="AQ251" s="171"/>
      <c r="AR251" s="171"/>
      <c r="AS251" s="171"/>
      <c r="AT251" s="171"/>
      <c r="AU251" s="171"/>
      <c r="AV251" s="171"/>
      <c r="AW251" s="171"/>
      <c r="AX251" s="171"/>
      <c r="AY251" s="171"/>
      <c r="AZ251" s="171"/>
      <c r="BA251" s="171"/>
      <c r="BB251" s="171"/>
      <c r="BC251" s="171"/>
      <c r="BD251" s="171"/>
      <c r="BE251" s="171"/>
      <c r="BF251" s="171"/>
      <c r="BG251" s="171"/>
      <c r="BH251" s="171"/>
      <c r="BI251" s="171"/>
      <c r="BJ251" s="171"/>
      <c r="BK251" s="171"/>
      <c r="BL251" s="171"/>
      <c r="BM251" s="171"/>
    </row>
    <row r="252" spans="4:65" s="175" customFormat="1" x14ac:dyDescent="0.2">
      <c r="D252" s="197"/>
      <c r="F252" s="197"/>
      <c r="G252" s="197"/>
      <c r="H252" s="197"/>
      <c r="I252" s="197"/>
      <c r="J252" s="197"/>
      <c r="K252" s="197"/>
      <c r="L252" s="178"/>
      <c r="M252" s="168"/>
      <c r="N252" s="169"/>
      <c r="O252" s="169"/>
      <c r="P252" s="169"/>
      <c r="Q252" s="169"/>
      <c r="R252" s="169"/>
      <c r="S252" s="170"/>
      <c r="T252" s="170"/>
      <c r="U252" s="170"/>
      <c r="X252" s="170"/>
      <c r="Y252" s="170"/>
      <c r="Z252" s="170"/>
      <c r="AA252" s="170"/>
      <c r="AB252" s="170"/>
      <c r="AC252" s="170"/>
      <c r="AD252" s="170"/>
      <c r="AE252" s="171"/>
      <c r="AF252" s="171"/>
      <c r="AG252" s="171"/>
      <c r="AH252" s="171"/>
      <c r="AI252" s="171"/>
      <c r="AJ252" s="171"/>
      <c r="AK252" s="171"/>
      <c r="AL252" s="171"/>
      <c r="AM252" s="171"/>
      <c r="AN252" s="171"/>
      <c r="AO252" s="171"/>
      <c r="AP252" s="171"/>
      <c r="AQ252" s="171"/>
      <c r="AR252" s="171"/>
      <c r="AS252" s="171"/>
      <c r="AT252" s="171"/>
      <c r="AU252" s="171"/>
      <c r="AV252" s="171"/>
      <c r="AW252" s="171"/>
      <c r="AX252" s="171"/>
      <c r="AY252" s="171"/>
      <c r="AZ252" s="171"/>
      <c r="BA252" s="171"/>
      <c r="BB252" s="171"/>
      <c r="BC252" s="171"/>
      <c r="BD252" s="171"/>
      <c r="BE252" s="171"/>
      <c r="BF252" s="171"/>
      <c r="BG252" s="171"/>
      <c r="BH252" s="171"/>
      <c r="BI252" s="171"/>
      <c r="BJ252" s="171"/>
      <c r="BK252" s="171"/>
      <c r="BL252" s="171"/>
      <c r="BM252" s="171"/>
    </row>
    <row r="253" spans="4:65" s="175" customFormat="1" x14ac:dyDescent="0.2">
      <c r="D253" s="197"/>
      <c r="F253" s="197"/>
      <c r="G253" s="197"/>
      <c r="H253" s="197"/>
      <c r="I253" s="197"/>
      <c r="J253" s="197"/>
      <c r="K253" s="197"/>
      <c r="L253" s="178"/>
      <c r="M253" s="168"/>
      <c r="N253" s="169"/>
      <c r="O253" s="169"/>
      <c r="P253" s="169"/>
      <c r="Q253" s="169"/>
      <c r="R253" s="169"/>
      <c r="S253" s="170"/>
      <c r="T253" s="170"/>
      <c r="U253" s="170"/>
      <c r="X253" s="170"/>
      <c r="Y253" s="170"/>
      <c r="Z253" s="170"/>
      <c r="AA253" s="170"/>
      <c r="AB253" s="170"/>
      <c r="AC253" s="170"/>
      <c r="AD253" s="170"/>
      <c r="AE253" s="171"/>
      <c r="AF253" s="171"/>
      <c r="AG253" s="171"/>
      <c r="AH253" s="171"/>
      <c r="AI253" s="171"/>
      <c r="AJ253" s="171"/>
      <c r="AK253" s="171"/>
      <c r="AL253" s="171"/>
      <c r="AM253" s="171"/>
      <c r="AN253" s="171"/>
      <c r="AO253" s="171"/>
      <c r="AP253" s="171"/>
      <c r="AQ253" s="171"/>
      <c r="AR253" s="171"/>
      <c r="AS253" s="171"/>
      <c r="AT253" s="171"/>
      <c r="AU253" s="171"/>
      <c r="AV253" s="171"/>
      <c r="AW253" s="171"/>
      <c r="AX253" s="171"/>
      <c r="AY253" s="171"/>
      <c r="AZ253" s="171"/>
      <c r="BA253" s="171"/>
      <c r="BB253" s="171"/>
      <c r="BC253" s="171"/>
      <c r="BD253" s="171"/>
      <c r="BE253" s="171"/>
      <c r="BF253" s="171"/>
      <c r="BG253" s="171"/>
      <c r="BH253" s="171"/>
      <c r="BI253" s="171"/>
      <c r="BJ253" s="171"/>
      <c r="BK253" s="171"/>
      <c r="BL253" s="171"/>
      <c r="BM253" s="171"/>
    </row>
    <row r="254" spans="4:65" s="175" customFormat="1" x14ac:dyDescent="0.2">
      <c r="D254" s="197"/>
      <c r="F254" s="197"/>
      <c r="G254" s="197"/>
      <c r="H254" s="197"/>
      <c r="I254" s="197"/>
      <c r="J254" s="197"/>
      <c r="K254" s="197"/>
      <c r="L254" s="178"/>
      <c r="M254" s="168"/>
      <c r="N254" s="169"/>
      <c r="O254" s="169"/>
      <c r="P254" s="169"/>
      <c r="Q254" s="169"/>
      <c r="R254" s="169"/>
      <c r="S254" s="170"/>
      <c r="T254" s="170"/>
      <c r="U254" s="170"/>
      <c r="X254" s="170"/>
      <c r="Y254" s="170"/>
      <c r="Z254" s="170"/>
      <c r="AA254" s="170"/>
      <c r="AB254" s="170"/>
      <c r="AC254" s="170"/>
      <c r="AD254" s="170"/>
      <c r="AE254" s="171"/>
      <c r="AF254" s="171"/>
      <c r="AG254" s="171"/>
      <c r="AH254" s="171"/>
      <c r="AI254" s="171"/>
      <c r="AJ254" s="171"/>
      <c r="AK254" s="171"/>
      <c r="AL254" s="171"/>
      <c r="AM254" s="171"/>
      <c r="AN254" s="171"/>
      <c r="AO254" s="171"/>
      <c r="AP254" s="171"/>
      <c r="AQ254" s="171"/>
      <c r="AR254" s="171"/>
      <c r="AS254" s="171"/>
      <c r="AT254" s="171"/>
      <c r="AU254" s="171"/>
      <c r="AV254" s="171"/>
      <c r="AW254" s="171"/>
      <c r="AX254" s="171"/>
      <c r="AY254" s="171"/>
      <c r="AZ254" s="171"/>
      <c r="BA254" s="171"/>
      <c r="BB254" s="171"/>
      <c r="BC254" s="171"/>
      <c r="BD254" s="171"/>
      <c r="BE254" s="171"/>
      <c r="BF254" s="171"/>
      <c r="BG254" s="171"/>
      <c r="BH254" s="171"/>
      <c r="BI254" s="171"/>
      <c r="BJ254" s="171"/>
      <c r="BK254" s="171"/>
      <c r="BL254" s="171"/>
      <c r="BM254" s="171"/>
    </row>
    <row r="255" spans="4:65" s="175" customFormat="1" x14ac:dyDescent="0.2">
      <c r="D255" s="197"/>
      <c r="F255" s="197"/>
      <c r="G255" s="197"/>
      <c r="H255" s="197"/>
      <c r="I255" s="197"/>
      <c r="J255" s="197"/>
      <c r="K255" s="197"/>
      <c r="L255" s="178"/>
      <c r="M255" s="168"/>
      <c r="N255" s="169"/>
      <c r="O255" s="169"/>
      <c r="P255" s="169"/>
      <c r="Q255" s="169"/>
      <c r="R255" s="169"/>
      <c r="S255" s="170"/>
      <c r="T255" s="170"/>
      <c r="U255" s="170"/>
      <c r="X255" s="170"/>
      <c r="Y255" s="170"/>
      <c r="Z255" s="170"/>
      <c r="AA255" s="170"/>
      <c r="AB255" s="170"/>
      <c r="AC255" s="170"/>
      <c r="AD255" s="170"/>
      <c r="AE255" s="171"/>
      <c r="AF255" s="171"/>
      <c r="AG255" s="171"/>
      <c r="AH255" s="171"/>
      <c r="AI255" s="171"/>
      <c r="AJ255" s="171"/>
      <c r="AK255" s="171"/>
      <c r="AL255" s="171"/>
      <c r="AM255" s="171"/>
      <c r="AN255" s="171"/>
      <c r="AO255" s="171"/>
      <c r="AP255" s="171"/>
      <c r="AQ255" s="171"/>
      <c r="AR255" s="171"/>
      <c r="AS255" s="171"/>
      <c r="AT255" s="171"/>
      <c r="AU255" s="171"/>
      <c r="AV255" s="171"/>
      <c r="AW255" s="171"/>
      <c r="AX255" s="171"/>
      <c r="AY255" s="171"/>
      <c r="AZ255" s="171"/>
      <c r="BA255" s="171"/>
      <c r="BB255" s="171"/>
      <c r="BC255" s="171"/>
      <c r="BD255" s="171"/>
      <c r="BE255" s="171"/>
      <c r="BF255" s="171"/>
      <c r="BG255" s="171"/>
      <c r="BH255" s="171"/>
      <c r="BI255" s="171"/>
      <c r="BJ255" s="171"/>
      <c r="BK255" s="171"/>
      <c r="BL255" s="171"/>
      <c r="BM255" s="171"/>
    </row>
    <row r="256" spans="4:65" s="175" customFormat="1" x14ac:dyDescent="0.2">
      <c r="D256" s="197"/>
      <c r="F256" s="197"/>
      <c r="G256" s="197"/>
      <c r="H256" s="197"/>
      <c r="I256" s="197"/>
      <c r="J256" s="197"/>
      <c r="K256" s="197"/>
      <c r="L256" s="178"/>
      <c r="M256" s="168"/>
      <c r="N256" s="169"/>
      <c r="O256" s="169"/>
      <c r="P256" s="169"/>
      <c r="Q256" s="169"/>
      <c r="R256" s="169"/>
      <c r="S256" s="170"/>
      <c r="T256" s="170"/>
      <c r="U256" s="170"/>
      <c r="X256" s="170"/>
      <c r="Y256" s="170"/>
      <c r="Z256" s="170"/>
      <c r="AA256" s="170"/>
      <c r="AB256" s="170"/>
      <c r="AC256" s="170"/>
      <c r="AD256" s="170"/>
      <c r="AE256" s="171"/>
      <c r="AF256" s="171"/>
      <c r="AG256" s="171"/>
      <c r="AH256" s="171"/>
      <c r="AI256" s="171"/>
      <c r="AJ256" s="171"/>
      <c r="AK256" s="171"/>
      <c r="AL256" s="171"/>
      <c r="AM256" s="171"/>
      <c r="AN256" s="171"/>
      <c r="AO256" s="171"/>
      <c r="AP256" s="171"/>
      <c r="AQ256" s="171"/>
      <c r="AR256" s="171"/>
      <c r="AS256" s="171"/>
      <c r="AT256" s="171"/>
      <c r="AU256" s="171"/>
      <c r="AV256" s="171"/>
      <c r="AW256" s="171"/>
      <c r="AX256" s="171"/>
      <c r="AY256" s="171"/>
      <c r="AZ256" s="171"/>
      <c r="BA256" s="171"/>
      <c r="BB256" s="171"/>
      <c r="BC256" s="171"/>
      <c r="BD256" s="171"/>
      <c r="BE256" s="171"/>
      <c r="BF256" s="171"/>
      <c r="BG256" s="171"/>
      <c r="BH256" s="171"/>
      <c r="BI256" s="171"/>
      <c r="BJ256" s="171"/>
      <c r="BK256" s="171"/>
      <c r="BL256" s="171"/>
      <c r="BM256" s="171"/>
    </row>
    <row r="257" spans="4:65" s="175" customFormat="1" x14ac:dyDescent="0.2">
      <c r="D257" s="197"/>
      <c r="F257" s="197"/>
      <c r="G257" s="197"/>
      <c r="H257" s="197"/>
      <c r="I257" s="197"/>
      <c r="J257" s="197"/>
      <c r="K257" s="197"/>
      <c r="L257" s="178"/>
      <c r="M257" s="168"/>
      <c r="N257" s="169"/>
      <c r="O257" s="169"/>
      <c r="P257" s="169"/>
      <c r="Q257" s="169"/>
      <c r="R257" s="169"/>
      <c r="S257" s="170"/>
      <c r="T257" s="170"/>
      <c r="U257" s="170"/>
      <c r="X257" s="170"/>
      <c r="Y257" s="170"/>
      <c r="Z257" s="170"/>
      <c r="AA257" s="170"/>
      <c r="AB257" s="170"/>
      <c r="AC257" s="170"/>
      <c r="AD257" s="170"/>
      <c r="AE257" s="171"/>
      <c r="AF257" s="171"/>
      <c r="AG257" s="171"/>
      <c r="AH257" s="171"/>
      <c r="AI257" s="171"/>
      <c r="AJ257" s="171"/>
      <c r="AK257" s="171"/>
      <c r="AL257" s="171"/>
      <c r="AM257" s="171"/>
      <c r="AN257" s="171"/>
      <c r="AO257" s="171"/>
      <c r="AP257" s="171"/>
      <c r="AQ257" s="171"/>
      <c r="AR257" s="171"/>
      <c r="AS257" s="171"/>
      <c r="AT257" s="171"/>
      <c r="AU257" s="171"/>
      <c r="AV257" s="171"/>
      <c r="AW257" s="171"/>
      <c r="AX257" s="171"/>
      <c r="AY257" s="171"/>
      <c r="AZ257" s="171"/>
      <c r="BA257" s="171"/>
      <c r="BB257" s="171"/>
      <c r="BC257" s="171"/>
      <c r="BD257" s="171"/>
      <c r="BE257" s="171"/>
      <c r="BF257" s="171"/>
      <c r="BG257" s="171"/>
      <c r="BH257" s="171"/>
      <c r="BI257" s="171"/>
      <c r="BJ257" s="171"/>
      <c r="BK257" s="171"/>
      <c r="BL257" s="171"/>
      <c r="BM257" s="171"/>
    </row>
    <row r="258" spans="4:65" s="175" customFormat="1" x14ac:dyDescent="0.2">
      <c r="D258" s="197"/>
      <c r="F258" s="197"/>
      <c r="G258" s="197"/>
      <c r="H258" s="197"/>
      <c r="I258" s="197"/>
      <c r="J258" s="197"/>
      <c r="K258" s="197"/>
      <c r="L258" s="178"/>
      <c r="M258" s="168"/>
      <c r="N258" s="169"/>
      <c r="O258" s="169"/>
      <c r="P258" s="169"/>
      <c r="Q258" s="169"/>
      <c r="R258" s="169"/>
      <c r="S258" s="170"/>
      <c r="T258" s="170"/>
      <c r="U258" s="170"/>
      <c r="X258" s="170"/>
      <c r="Y258" s="170"/>
      <c r="Z258" s="170"/>
      <c r="AA258" s="170"/>
      <c r="AB258" s="170"/>
      <c r="AC258" s="170"/>
      <c r="AD258" s="170"/>
      <c r="AE258" s="171"/>
      <c r="AF258" s="171"/>
      <c r="AG258" s="171"/>
      <c r="AH258" s="171"/>
      <c r="AI258" s="171"/>
      <c r="AJ258" s="171"/>
      <c r="AK258" s="171"/>
      <c r="AL258" s="171"/>
      <c r="AM258" s="171"/>
      <c r="AN258" s="171"/>
      <c r="AO258" s="171"/>
      <c r="AP258" s="171"/>
      <c r="AQ258" s="171"/>
      <c r="AR258" s="171"/>
      <c r="AS258" s="171"/>
      <c r="AT258" s="171"/>
      <c r="AU258" s="171"/>
      <c r="AV258" s="171"/>
      <c r="AW258" s="171"/>
      <c r="AX258" s="171"/>
      <c r="AY258" s="171"/>
      <c r="AZ258" s="171"/>
      <c r="BA258" s="171"/>
      <c r="BB258" s="171"/>
      <c r="BC258" s="171"/>
      <c r="BD258" s="171"/>
      <c r="BE258" s="171"/>
      <c r="BF258" s="171"/>
      <c r="BG258" s="171"/>
      <c r="BH258" s="171"/>
      <c r="BI258" s="171"/>
      <c r="BJ258" s="171"/>
      <c r="BK258" s="171"/>
      <c r="BL258" s="171"/>
      <c r="BM258" s="171"/>
    </row>
    <row r="259" spans="4:65" s="175" customFormat="1" x14ac:dyDescent="0.2">
      <c r="D259" s="197"/>
      <c r="F259" s="197"/>
      <c r="G259" s="197"/>
      <c r="H259" s="197"/>
      <c r="I259" s="197"/>
      <c r="J259" s="197"/>
      <c r="K259" s="197"/>
      <c r="L259" s="178"/>
      <c r="M259" s="168"/>
      <c r="N259" s="169"/>
      <c r="O259" s="169"/>
      <c r="P259" s="169"/>
      <c r="Q259" s="169"/>
      <c r="R259" s="169"/>
      <c r="S259" s="170"/>
      <c r="T259" s="170"/>
      <c r="U259" s="170"/>
      <c r="X259" s="170"/>
      <c r="Y259" s="170"/>
      <c r="Z259" s="170"/>
      <c r="AA259" s="170"/>
      <c r="AB259" s="170"/>
      <c r="AC259" s="170"/>
      <c r="AD259" s="170"/>
      <c r="AE259" s="171"/>
      <c r="AF259" s="171"/>
      <c r="AG259" s="171"/>
      <c r="AH259" s="171"/>
      <c r="AI259" s="171"/>
      <c r="AJ259" s="171"/>
      <c r="AK259" s="171"/>
      <c r="AL259" s="171"/>
      <c r="AM259" s="171"/>
      <c r="AN259" s="171"/>
      <c r="AO259" s="171"/>
      <c r="AP259" s="171"/>
      <c r="AQ259" s="171"/>
      <c r="AR259" s="171"/>
      <c r="AS259" s="171"/>
      <c r="AT259" s="171"/>
      <c r="AU259" s="171"/>
      <c r="AV259" s="171"/>
      <c r="AW259" s="171"/>
      <c r="AX259" s="171"/>
      <c r="AY259" s="171"/>
      <c r="AZ259" s="171"/>
      <c r="BA259" s="171"/>
      <c r="BB259" s="171"/>
      <c r="BC259" s="171"/>
      <c r="BD259" s="171"/>
      <c r="BE259" s="171"/>
      <c r="BF259" s="171"/>
      <c r="BG259" s="171"/>
      <c r="BH259" s="171"/>
      <c r="BI259" s="171"/>
      <c r="BJ259" s="171"/>
      <c r="BK259" s="171"/>
      <c r="BL259" s="171"/>
      <c r="BM259" s="171"/>
    </row>
    <row r="260" spans="4:65" s="175" customFormat="1" x14ac:dyDescent="0.2">
      <c r="D260" s="197"/>
      <c r="F260" s="197"/>
      <c r="G260" s="197"/>
      <c r="H260" s="197"/>
      <c r="I260" s="197"/>
      <c r="J260" s="197"/>
      <c r="K260" s="197"/>
      <c r="L260" s="178"/>
      <c r="M260" s="168"/>
      <c r="N260" s="169"/>
      <c r="O260" s="169"/>
      <c r="P260" s="169"/>
      <c r="Q260" s="169"/>
      <c r="R260" s="169"/>
      <c r="S260" s="170"/>
      <c r="T260" s="170"/>
      <c r="U260" s="170"/>
      <c r="X260" s="170"/>
      <c r="Y260" s="170"/>
      <c r="Z260" s="170"/>
      <c r="AA260" s="170"/>
      <c r="AB260" s="170"/>
      <c r="AC260" s="170"/>
      <c r="AD260" s="170"/>
      <c r="AE260" s="171"/>
      <c r="AF260" s="171"/>
      <c r="AG260" s="171"/>
      <c r="AH260" s="171"/>
      <c r="AI260" s="171"/>
      <c r="AJ260" s="171"/>
      <c r="AK260" s="171"/>
      <c r="AL260" s="171"/>
      <c r="AM260" s="171"/>
      <c r="AN260" s="171"/>
      <c r="AO260" s="171"/>
      <c r="AP260" s="171"/>
      <c r="AQ260" s="171"/>
      <c r="AR260" s="171"/>
      <c r="AS260" s="171"/>
      <c r="AT260" s="171"/>
      <c r="AU260" s="171"/>
      <c r="AV260" s="171"/>
      <c r="AW260" s="171"/>
      <c r="AX260" s="171"/>
      <c r="AY260" s="171"/>
      <c r="AZ260" s="171"/>
      <c r="BA260" s="171"/>
      <c r="BB260" s="171"/>
      <c r="BC260" s="171"/>
      <c r="BD260" s="171"/>
      <c r="BE260" s="171"/>
      <c r="BF260" s="171"/>
      <c r="BG260" s="171"/>
      <c r="BH260" s="171"/>
      <c r="BI260" s="171"/>
      <c r="BJ260" s="171"/>
      <c r="BK260" s="171"/>
      <c r="BL260" s="171"/>
      <c r="BM260" s="171"/>
    </row>
    <row r="261" spans="4:65" s="175" customFormat="1" x14ac:dyDescent="0.2">
      <c r="D261" s="197"/>
      <c r="F261" s="197"/>
      <c r="G261" s="197"/>
      <c r="H261" s="197"/>
      <c r="I261" s="197"/>
      <c r="J261" s="197"/>
      <c r="K261" s="197"/>
      <c r="L261" s="178"/>
      <c r="M261" s="168"/>
      <c r="N261" s="169"/>
      <c r="O261" s="169"/>
      <c r="P261" s="169"/>
      <c r="Q261" s="169"/>
      <c r="R261" s="169"/>
      <c r="S261" s="170"/>
      <c r="T261" s="170"/>
      <c r="U261" s="170"/>
      <c r="X261" s="170"/>
      <c r="Y261" s="170"/>
      <c r="Z261" s="170"/>
      <c r="AA261" s="170"/>
      <c r="AB261" s="170"/>
      <c r="AC261" s="170"/>
      <c r="AD261" s="170"/>
      <c r="AE261" s="171"/>
      <c r="AF261" s="171"/>
      <c r="AG261" s="171"/>
      <c r="AH261" s="171"/>
      <c r="AI261" s="171"/>
      <c r="AJ261" s="171"/>
      <c r="AK261" s="171"/>
      <c r="AL261" s="171"/>
      <c r="AM261" s="171"/>
      <c r="AN261" s="171"/>
      <c r="AO261" s="171"/>
      <c r="AP261" s="171"/>
      <c r="AQ261" s="171"/>
      <c r="AR261" s="171"/>
      <c r="AS261" s="171"/>
      <c r="AT261" s="171"/>
      <c r="AU261" s="171"/>
      <c r="AV261" s="171"/>
      <c r="AW261" s="171"/>
      <c r="AX261" s="171"/>
      <c r="AY261" s="171"/>
      <c r="AZ261" s="171"/>
      <c r="BA261" s="171"/>
      <c r="BB261" s="171"/>
      <c r="BC261" s="171"/>
      <c r="BD261" s="171"/>
      <c r="BE261" s="171"/>
      <c r="BF261" s="171"/>
      <c r="BG261" s="171"/>
      <c r="BH261" s="171"/>
      <c r="BI261" s="171"/>
      <c r="BJ261" s="171"/>
      <c r="BK261" s="171"/>
      <c r="BL261" s="171"/>
      <c r="BM261" s="171"/>
    </row>
    <row r="262" spans="4:65" s="175" customFormat="1" x14ac:dyDescent="0.2">
      <c r="D262" s="197"/>
      <c r="F262" s="197"/>
      <c r="G262" s="197"/>
      <c r="H262" s="197"/>
      <c r="I262" s="197"/>
      <c r="J262" s="197"/>
      <c r="K262" s="197"/>
      <c r="L262" s="178"/>
      <c r="M262" s="168"/>
      <c r="N262" s="169"/>
      <c r="O262" s="169"/>
      <c r="P262" s="169"/>
      <c r="Q262" s="169"/>
      <c r="R262" s="169"/>
      <c r="S262" s="170"/>
      <c r="T262" s="170"/>
      <c r="U262" s="170"/>
      <c r="X262" s="170"/>
      <c r="Y262" s="170"/>
      <c r="Z262" s="170"/>
      <c r="AA262" s="170"/>
      <c r="AB262" s="170"/>
      <c r="AC262" s="170"/>
      <c r="AD262" s="170"/>
      <c r="AE262" s="171"/>
      <c r="AF262" s="171"/>
      <c r="AG262" s="171"/>
      <c r="AH262" s="171"/>
      <c r="AI262" s="171"/>
      <c r="AJ262" s="171"/>
      <c r="AK262" s="171"/>
      <c r="AL262" s="171"/>
      <c r="AM262" s="171"/>
      <c r="AN262" s="171"/>
      <c r="AO262" s="171"/>
      <c r="AP262" s="171"/>
      <c r="AQ262" s="171"/>
      <c r="AR262" s="171"/>
      <c r="AS262" s="171"/>
      <c r="AT262" s="171"/>
      <c r="AU262" s="171"/>
      <c r="AV262" s="171"/>
      <c r="AW262" s="171"/>
      <c r="AX262" s="171"/>
      <c r="AY262" s="171"/>
      <c r="AZ262" s="171"/>
      <c r="BA262" s="171"/>
      <c r="BB262" s="171"/>
      <c r="BC262" s="171"/>
      <c r="BD262" s="171"/>
      <c r="BE262" s="171"/>
      <c r="BF262" s="171"/>
      <c r="BG262" s="171"/>
      <c r="BH262" s="171"/>
      <c r="BI262" s="171"/>
      <c r="BJ262" s="171"/>
      <c r="BK262" s="171"/>
      <c r="BL262" s="171"/>
      <c r="BM262" s="171"/>
    </row>
    <row r="263" spans="4:65" s="175" customFormat="1" x14ac:dyDescent="0.2">
      <c r="D263" s="197"/>
      <c r="F263" s="197"/>
      <c r="G263" s="197"/>
      <c r="H263" s="197"/>
      <c r="I263" s="197"/>
      <c r="J263" s="197"/>
      <c r="K263" s="197"/>
      <c r="L263" s="178"/>
      <c r="M263" s="168"/>
      <c r="N263" s="169"/>
      <c r="O263" s="169"/>
      <c r="P263" s="169"/>
      <c r="Q263" s="169"/>
      <c r="R263" s="169"/>
      <c r="S263" s="170"/>
      <c r="T263" s="170"/>
      <c r="U263" s="170"/>
      <c r="X263" s="170"/>
      <c r="Y263" s="170"/>
      <c r="Z263" s="170"/>
      <c r="AA263" s="170"/>
      <c r="AB263" s="170"/>
      <c r="AC263" s="170"/>
      <c r="AD263" s="170"/>
      <c r="AE263" s="171"/>
      <c r="AF263" s="171"/>
      <c r="AG263" s="171"/>
      <c r="AH263" s="171"/>
      <c r="AI263" s="171"/>
      <c r="AJ263" s="171"/>
      <c r="AK263" s="171"/>
      <c r="AL263" s="171"/>
      <c r="AM263" s="171"/>
      <c r="AN263" s="171"/>
      <c r="AO263" s="171"/>
      <c r="AP263" s="171"/>
      <c r="AQ263" s="171"/>
      <c r="AR263" s="171"/>
      <c r="AS263" s="171"/>
      <c r="AT263" s="171"/>
      <c r="AU263" s="171"/>
      <c r="AV263" s="171"/>
      <c r="AW263" s="171"/>
      <c r="AX263" s="171"/>
      <c r="AY263" s="171"/>
      <c r="AZ263" s="171"/>
      <c r="BA263" s="171"/>
      <c r="BB263" s="171"/>
      <c r="BC263" s="171"/>
      <c r="BD263" s="171"/>
      <c r="BE263" s="171"/>
      <c r="BF263" s="171"/>
      <c r="BG263" s="171"/>
      <c r="BH263" s="171"/>
      <c r="BI263" s="171"/>
      <c r="BJ263" s="171"/>
      <c r="BK263" s="171"/>
      <c r="BL263" s="171"/>
      <c r="BM263" s="171"/>
    </row>
    <row r="264" spans="4:65" s="175" customFormat="1" x14ac:dyDescent="0.2">
      <c r="D264" s="197"/>
      <c r="F264" s="197"/>
      <c r="G264" s="197"/>
      <c r="H264" s="197"/>
      <c r="I264" s="197"/>
      <c r="J264" s="197"/>
      <c r="K264" s="197"/>
      <c r="L264" s="178"/>
      <c r="M264" s="168"/>
      <c r="N264" s="169"/>
      <c r="O264" s="169"/>
      <c r="P264" s="169"/>
      <c r="Q264" s="169"/>
      <c r="R264" s="169"/>
      <c r="S264" s="170"/>
      <c r="T264" s="170"/>
      <c r="U264" s="170"/>
      <c r="X264" s="170"/>
      <c r="Y264" s="170"/>
      <c r="Z264" s="170"/>
      <c r="AA264" s="170"/>
      <c r="AB264" s="170"/>
      <c r="AC264" s="170"/>
      <c r="AD264" s="170"/>
      <c r="AE264" s="171"/>
      <c r="AF264" s="171"/>
      <c r="AG264" s="171"/>
      <c r="AH264" s="171"/>
      <c r="AI264" s="171"/>
      <c r="AJ264" s="171"/>
      <c r="AK264" s="171"/>
      <c r="AL264" s="171"/>
      <c r="AM264" s="171"/>
      <c r="AN264" s="171"/>
      <c r="AO264" s="171"/>
      <c r="AP264" s="171"/>
      <c r="AQ264" s="171"/>
      <c r="AR264" s="171"/>
      <c r="AS264" s="171"/>
      <c r="AT264" s="171"/>
      <c r="AU264" s="171"/>
      <c r="AV264" s="171"/>
      <c r="AW264" s="171"/>
      <c r="AX264" s="171"/>
      <c r="AY264" s="171"/>
      <c r="AZ264" s="171"/>
      <c r="BA264" s="171"/>
      <c r="BB264" s="171"/>
      <c r="BC264" s="171"/>
      <c r="BD264" s="171"/>
      <c r="BE264" s="171"/>
      <c r="BF264" s="171"/>
      <c r="BG264" s="171"/>
      <c r="BH264" s="171"/>
      <c r="BI264" s="171"/>
      <c r="BJ264" s="171"/>
      <c r="BK264" s="171"/>
      <c r="BL264" s="171"/>
      <c r="BM264" s="171"/>
    </row>
    <row r="265" spans="4:65" s="175" customFormat="1" x14ac:dyDescent="0.2">
      <c r="D265" s="197"/>
      <c r="F265" s="197"/>
      <c r="G265" s="197"/>
      <c r="H265" s="197"/>
      <c r="I265" s="197"/>
      <c r="J265" s="197"/>
      <c r="K265" s="197"/>
      <c r="L265" s="178"/>
      <c r="M265" s="168"/>
      <c r="N265" s="169"/>
      <c r="O265" s="169"/>
      <c r="P265" s="169"/>
      <c r="Q265" s="169"/>
      <c r="R265" s="169"/>
      <c r="S265" s="170"/>
      <c r="T265" s="170"/>
      <c r="U265" s="170"/>
      <c r="X265" s="170"/>
      <c r="Y265" s="170"/>
      <c r="Z265" s="170"/>
      <c r="AA265" s="170"/>
      <c r="AB265" s="170"/>
      <c r="AC265" s="170"/>
      <c r="AD265" s="170"/>
      <c r="AE265" s="171"/>
      <c r="AF265" s="171"/>
      <c r="AG265" s="171"/>
      <c r="AH265" s="171"/>
      <c r="AI265" s="171"/>
      <c r="AJ265" s="171"/>
      <c r="AK265" s="171"/>
      <c r="AL265" s="171"/>
      <c r="AM265" s="171"/>
      <c r="AN265" s="171"/>
      <c r="AO265" s="171"/>
      <c r="AP265" s="171"/>
      <c r="AQ265" s="171"/>
      <c r="AR265" s="171"/>
      <c r="AS265" s="171"/>
      <c r="AT265" s="171"/>
      <c r="AU265" s="171"/>
      <c r="AV265" s="171"/>
      <c r="AW265" s="171"/>
      <c r="AX265" s="171"/>
      <c r="AY265" s="171"/>
      <c r="AZ265" s="171"/>
      <c r="BA265" s="171"/>
      <c r="BB265" s="171"/>
      <c r="BC265" s="171"/>
      <c r="BD265" s="171"/>
      <c r="BE265" s="171"/>
      <c r="BF265" s="171"/>
      <c r="BG265" s="171"/>
      <c r="BH265" s="171"/>
      <c r="BI265" s="171"/>
      <c r="BJ265" s="171"/>
      <c r="BK265" s="171"/>
      <c r="BL265" s="171"/>
      <c r="BM265" s="171"/>
    </row>
    <row r="266" spans="4:65" s="175" customFormat="1" x14ac:dyDescent="0.2">
      <c r="D266" s="197"/>
      <c r="F266" s="197"/>
      <c r="G266" s="197"/>
      <c r="H266" s="197"/>
      <c r="I266" s="197"/>
      <c r="J266" s="197"/>
      <c r="K266" s="197"/>
      <c r="L266" s="178"/>
      <c r="M266" s="168"/>
      <c r="N266" s="169"/>
      <c r="O266" s="169"/>
      <c r="P266" s="169"/>
      <c r="Q266" s="169"/>
      <c r="R266" s="169"/>
      <c r="S266" s="170"/>
      <c r="T266" s="170"/>
      <c r="U266" s="170"/>
      <c r="X266" s="170"/>
      <c r="Y266" s="170"/>
      <c r="Z266" s="170"/>
      <c r="AA266" s="170"/>
      <c r="AB266" s="170"/>
      <c r="AC266" s="170"/>
      <c r="AD266" s="170"/>
      <c r="AE266" s="171"/>
      <c r="AF266" s="171"/>
      <c r="AG266" s="171"/>
      <c r="AH266" s="171"/>
      <c r="AI266" s="171"/>
      <c r="AJ266" s="171"/>
      <c r="AK266" s="171"/>
      <c r="AL266" s="171"/>
      <c r="AM266" s="171"/>
      <c r="AN266" s="171"/>
      <c r="AO266" s="171"/>
      <c r="AP266" s="171"/>
      <c r="AQ266" s="171"/>
      <c r="AR266" s="171"/>
      <c r="AS266" s="171"/>
      <c r="AT266" s="171"/>
      <c r="AU266" s="171"/>
      <c r="AV266" s="171"/>
      <c r="AW266" s="171"/>
      <c r="AX266" s="171"/>
      <c r="AY266" s="171"/>
      <c r="AZ266" s="171"/>
      <c r="BA266" s="171"/>
      <c r="BB266" s="171"/>
      <c r="BC266" s="171"/>
      <c r="BD266" s="171"/>
      <c r="BE266" s="171"/>
      <c r="BF266" s="171"/>
      <c r="BG266" s="171"/>
      <c r="BH266" s="171"/>
      <c r="BI266" s="171"/>
      <c r="BJ266" s="171"/>
      <c r="BK266" s="171"/>
      <c r="BL266" s="171"/>
      <c r="BM266" s="171"/>
    </row>
    <row r="267" spans="4:65" s="175" customFormat="1" x14ac:dyDescent="0.2">
      <c r="D267" s="197"/>
      <c r="F267" s="197"/>
      <c r="G267" s="197"/>
      <c r="H267" s="197"/>
      <c r="I267" s="197"/>
      <c r="J267" s="197"/>
      <c r="K267" s="197"/>
      <c r="L267" s="178"/>
      <c r="M267" s="168"/>
      <c r="N267" s="169"/>
      <c r="O267" s="169"/>
      <c r="P267" s="169"/>
      <c r="Q267" s="169"/>
      <c r="R267" s="169"/>
      <c r="S267" s="170"/>
      <c r="T267" s="170"/>
      <c r="U267" s="170"/>
      <c r="X267" s="170"/>
      <c r="Y267" s="170"/>
      <c r="Z267" s="170"/>
      <c r="AA267" s="170"/>
      <c r="AB267" s="170"/>
      <c r="AC267" s="170"/>
      <c r="AD267" s="170"/>
      <c r="AE267" s="171"/>
      <c r="AF267" s="171"/>
      <c r="AG267" s="171"/>
      <c r="AH267" s="171"/>
      <c r="AI267" s="171"/>
      <c r="AJ267" s="171"/>
      <c r="AK267" s="171"/>
      <c r="AL267" s="171"/>
      <c r="AM267" s="171"/>
      <c r="AN267" s="171"/>
      <c r="AO267" s="171"/>
      <c r="AP267" s="171"/>
      <c r="AQ267" s="171"/>
      <c r="AR267" s="171"/>
      <c r="AS267" s="171"/>
      <c r="AT267" s="171"/>
      <c r="AU267" s="171"/>
      <c r="AV267" s="171"/>
      <c r="AW267" s="171"/>
      <c r="AX267" s="171"/>
      <c r="AY267" s="171"/>
      <c r="AZ267" s="171"/>
      <c r="BA267" s="171"/>
      <c r="BB267" s="171"/>
      <c r="BC267" s="171"/>
      <c r="BD267" s="171"/>
      <c r="BE267" s="171"/>
      <c r="BF267" s="171"/>
      <c r="BG267" s="171"/>
      <c r="BH267" s="171"/>
      <c r="BI267" s="171"/>
      <c r="BJ267" s="171"/>
      <c r="BK267" s="171"/>
      <c r="BL267" s="171"/>
      <c r="BM267" s="171"/>
    </row>
    <row r="268" spans="4:65" s="175" customFormat="1" x14ac:dyDescent="0.2">
      <c r="D268" s="197"/>
      <c r="F268" s="197"/>
      <c r="G268" s="197"/>
      <c r="H268" s="197"/>
      <c r="I268" s="197"/>
      <c r="J268" s="197"/>
      <c r="K268" s="197"/>
      <c r="L268" s="178"/>
      <c r="M268" s="168"/>
      <c r="N268" s="169"/>
      <c r="O268" s="169"/>
      <c r="P268" s="169"/>
      <c r="Q268" s="169"/>
      <c r="R268" s="169"/>
      <c r="S268" s="170"/>
      <c r="T268" s="170"/>
      <c r="U268" s="170"/>
      <c r="X268" s="170"/>
      <c r="Y268" s="170"/>
      <c r="Z268" s="170"/>
      <c r="AA268" s="170"/>
      <c r="AB268" s="170"/>
      <c r="AC268" s="170"/>
      <c r="AD268" s="170"/>
      <c r="AE268" s="171"/>
      <c r="AF268" s="171"/>
      <c r="AG268" s="171"/>
      <c r="AH268" s="171"/>
      <c r="AI268" s="171"/>
      <c r="AJ268" s="171"/>
      <c r="AK268" s="171"/>
      <c r="AL268" s="171"/>
      <c r="AM268" s="171"/>
      <c r="AN268" s="171"/>
      <c r="AO268" s="171"/>
      <c r="AP268" s="171"/>
      <c r="AQ268" s="171"/>
      <c r="AR268" s="171"/>
      <c r="AS268" s="171"/>
      <c r="AT268" s="171"/>
      <c r="AU268" s="171"/>
      <c r="AV268" s="171"/>
      <c r="AW268" s="171"/>
      <c r="AX268" s="171"/>
      <c r="AY268" s="171"/>
      <c r="AZ268" s="171"/>
      <c r="BA268" s="171"/>
      <c r="BB268" s="171"/>
      <c r="BC268" s="171"/>
      <c r="BD268" s="171"/>
      <c r="BE268" s="171"/>
      <c r="BF268" s="171"/>
      <c r="BG268" s="171"/>
      <c r="BH268" s="171"/>
      <c r="BI268" s="171"/>
      <c r="BJ268" s="171"/>
      <c r="BK268" s="171"/>
      <c r="BL268" s="171"/>
      <c r="BM268" s="171"/>
    </row>
    <row r="269" spans="4:65" s="175" customFormat="1" x14ac:dyDescent="0.2">
      <c r="D269" s="197"/>
      <c r="F269" s="197"/>
      <c r="G269" s="197"/>
      <c r="H269" s="197"/>
      <c r="I269" s="197"/>
      <c r="J269" s="197"/>
      <c r="K269" s="197"/>
      <c r="L269" s="178"/>
      <c r="M269" s="168"/>
      <c r="N269" s="169"/>
      <c r="O269" s="169"/>
      <c r="P269" s="169"/>
      <c r="Q269" s="169"/>
      <c r="R269" s="169"/>
      <c r="S269" s="170"/>
      <c r="T269" s="170"/>
      <c r="U269" s="170"/>
      <c r="X269" s="170"/>
      <c r="Y269" s="170"/>
      <c r="Z269" s="170"/>
      <c r="AA269" s="170"/>
      <c r="AB269" s="170"/>
      <c r="AC269" s="170"/>
      <c r="AD269" s="170"/>
      <c r="AE269" s="171"/>
      <c r="AF269" s="171"/>
      <c r="AG269" s="171"/>
      <c r="AH269" s="171"/>
      <c r="AI269" s="171"/>
      <c r="AJ269" s="171"/>
      <c r="AK269" s="171"/>
      <c r="AL269" s="171"/>
      <c r="AM269" s="171"/>
      <c r="AN269" s="171"/>
      <c r="AO269" s="171"/>
      <c r="AP269" s="171"/>
      <c r="AQ269" s="171"/>
      <c r="AR269" s="171"/>
      <c r="AS269" s="171"/>
      <c r="AT269" s="171"/>
      <c r="AU269" s="171"/>
      <c r="AV269" s="171"/>
      <c r="AW269" s="171"/>
      <c r="AX269" s="171"/>
      <c r="AY269" s="171"/>
      <c r="AZ269" s="171"/>
      <c r="BA269" s="171"/>
      <c r="BB269" s="171"/>
      <c r="BC269" s="171"/>
      <c r="BD269" s="171"/>
      <c r="BE269" s="171"/>
      <c r="BF269" s="171"/>
      <c r="BG269" s="171"/>
      <c r="BH269" s="171"/>
      <c r="BI269" s="171"/>
      <c r="BJ269" s="171"/>
      <c r="BK269" s="171"/>
      <c r="BL269" s="171"/>
      <c r="BM269" s="171"/>
    </row>
    <row r="270" spans="4:65" s="175" customFormat="1" x14ac:dyDescent="0.2">
      <c r="D270" s="197"/>
      <c r="F270" s="197"/>
      <c r="G270" s="197"/>
      <c r="H270" s="197"/>
      <c r="I270" s="197"/>
      <c r="J270" s="197"/>
      <c r="K270" s="197"/>
      <c r="L270" s="178"/>
      <c r="M270" s="168"/>
      <c r="N270" s="169"/>
      <c r="O270" s="169"/>
      <c r="P270" s="169"/>
      <c r="Q270" s="169"/>
      <c r="R270" s="169"/>
      <c r="S270" s="170"/>
      <c r="T270" s="170"/>
      <c r="U270" s="170"/>
      <c r="X270" s="170"/>
      <c r="Y270" s="170"/>
      <c r="Z270" s="170"/>
      <c r="AA270" s="170"/>
      <c r="AB270" s="170"/>
      <c r="AC270" s="170"/>
      <c r="AD270" s="170"/>
      <c r="AE270" s="171"/>
      <c r="AF270" s="171"/>
      <c r="AG270" s="171"/>
      <c r="AH270" s="171"/>
      <c r="AI270" s="171"/>
      <c r="AJ270" s="171"/>
      <c r="AK270" s="171"/>
      <c r="AL270" s="171"/>
      <c r="AM270" s="171"/>
      <c r="AN270" s="171"/>
      <c r="AO270" s="171"/>
      <c r="AP270" s="171"/>
      <c r="AQ270" s="171"/>
      <c r="AR270" s="171"/>
      <c r="AS270" s="171"/>
      <c r="AT270" s="171"/>
      <c r="AU270" s="171"/>
      <c r="AV270" s="171"/>
      <c r="AW270" s="171"/>
      <c r="AX270" s="171"/>
      <c r="AY270" s="171"/>
      <c r="AZ270" s="171"/>
      <c r="BA270" s="171"/>
      <c r="BB270" s="171"/>
      <c r="BC270" s="171"/>
      <c r="BD270" s="171"/>
      <c r="BE270" s="171"/>
      <c r="BF270" s="171"/>
      <c r="BG270" s="171"/>
      <c r="BH270" s="171"/>
      <c r="BI270" s="171"/>
      <c r="BJ270" s="171"/>
      <c r="BK270" s="171"/>
      <c r="BL270" s="171"/>
      <c r="BM270" s="171"/>
    </row>
    <row r="271" spans="4:65" s="175" customFormat="1" x14ac:dyDescent="0.2">
      <c r="D271" s="197"/>
      <c r="F271" s="197"/>
      <c r="G271" s="197"/>
      <c r="H271" s="197"/>
      <c r="I271" s="197"/>
      <c r="J271" s="197"/>
      <c r="K271" s="197"/>
      <c r="L271" s="178"/>
      <c r="M271" s="168"/>
      <c r="N271" s="169"/>
      <c r="O271" s="169"/>
      <c r="P271" s="169"/>
      <c r="Q271" s="169"/>
      <c r="R271" s="169"/>
      <c r="S271" s="170"/>
      <c r="T271" s="170"/>
      <c r="U271" s="170"/>
      <c r="X271" s="170"/>
      <c r="Y271" s="170"/>
      <c r="Z271" s="170"/>
      <c r="AA271" s="170"/>
      <c r="AB271" s="170"/>
      <c r="AC271" s="170"/>
      <c r="AD271" s="170"/>
      <c r="AE271" s="171"/>
      <c r="AF271" s="171"/>
      <c r="AG271" s="171"/>
      <c r="AH271" s="171"/>
      <c r="AI271" s="171"/>
      <c r="AJ271" s="171"/>
      <c r="AK271" s="171"/>
      <c r="AL271" s="171"/>
      <c r="AM271" s="171"/>
      <c r="AN271" s="171"/>
      <c r="AO271" s="171"/>
      <c r="AP271" s="171"/>
      <c r="AQ271" s="171"/>
      <c r="AR271" s="171"/>
      <c r="AS271" s="171"/>
      <c r="AT271" s="171"/>
      <c r="AU271" s="171"/>
      <c r="AV271" s="171"/>
      <c r="AW271" s="171"/>
      <c r="AX271" s="171"/>
      <c r="AY271" s="171"/>
      <c r="AZ271" s="171"/>
      <c r="BA271" s="171"/>
      <c r="BB271" s="171"/>
      <c r="BC271" s="171"/>
      <c r="BD271" s="171"/>
      <c r="BE271" s="171"/>
      <c r="BF271" s="171"/>
      <c r="BG271" s="171"/>
      <c r="BH271" s="171"/>
      <c r="BI271" s="171"/>
      <c r="BJ271" s="171"/>
      <c r="BK271" s="171"/>
      <c r="BL271" s="171"/>
      <c r="BM271" s="171"/>
    </row>
    <row r="272" spans="4:65" s="175" customFormat="1" x14ac:dyDescent="0.2">
      <c r="D272" s="197"/>
      <c r="F272" s="197"/>
      <c r="G272" s="197"/>
      <c r="H272" s="197"/>
      <c r="I272" s="197"/>
      <c r="J272" s="197"/>
      <c r="K272" s="197"/>
      <c r="L272" s="178"/>
      <c r="M272" s="168"/>
      <c r="N272" s="169"/>
      <c r="O272" s="169"/>
      <c r="P272" s="169"/>
      <c r="Q272" s="169"/>
      <c r="R272" s="169"/>
      <c r="S272" s="170"/>
      <c r="T272" s="170"/>
      <c r="U272" s="170"/>
      <c r="X272" s="170"/>
      <c r="Y272" s="170"/>
      <c r="Z272" s="170"/>
      <c r="AA272" s="170"/>
      <c r="AB272" s="170"/>
      <c r="AC272" s="170"/>
      <c r="AD272" s="170"/>
      <c r="AE272" s="171"/>
      <c r="AF272" s="171"/>
      <c r="AG272" s="171"/>
      <c r="AH272" s="171"/>
      <c r="AI272" s="171"/>
      <c r="AJ272" s="171"/>
      <c r="AK272" s="171"/>
      <c r="AL272" s="171"/>
      <c r="AM272" s="171"/>
      <c r="AN272" s="171"/>
      <c r="AO272" s="171"/>
      <c r="AP272" s="171"/>
      <c r="AQ272" s="171"/>
      <c r="AR272" s="171"/>
      <c r="AS272" s="171"/>
      <c r="AT272" s="171"/>
      <c r="AU272" s="171"/>
      <c r="AV272" s="171"/>
      <c r="AW272" s="171"/>
      <c r="AX272" s="171"/>
      <c r="AY272" s="171"/>
      <c r="AZ272" s="171"/>
      <c r="BA272" s="171"/>
      <c r="BB272" s="171"/>
      <c r="BC272" s="171"/>
      <c r="BD272" s="171"/>
      <c r="BE272" s="171"/>
      <c r="BF272" s="171"/>
      <c r="BG272" s="171"/>
      <c r="BH272" s="171"/>
      <c r="BI272" s="171"/>
      <c r="BJ272" s="171"/>
      <c r="BK272" s="171"/>
      <c r="BL272" s="171"/>
      <c r="BM272" s="171"/>
    </row>
    <row r="273" spans="4:65" s="175" customFormat="1" x14ac:dyDescent="0.2">
      <c r="D273" s="197"/>
      <c r="F273" s="197"/>
      <c r="G273" s="197"/>
      <c r="H273" s="197"/>
      <c r="I273" s="197"/>
      <c r="J273" s="197"/>
      <c r="K273" s="197"/>
      <c r="L273" s="178"/>
      <c r="M273" s="168"/>
      <c r="N273" s="169"/>
      <c r="O273" s="169"/>
      <c r="P273" s="169"/>
      <c r="Q273" s="169"/>
      <c r="R273" s="169"/>
      <c r="S273" s="170"/>
      <c r="T273" s="170"/>
      <c r="U273" s="170"/>
      <c r="X273" s="170"/>
      <c r="Y273" s="170"/>
      <c r="Z273" s="170"/>
      <c r="AA273" s="170"/>
      <c r="AB273" s="170"/>
      <c r="AC273" s="170"/>
      <c r="AD273" s="170"/>
      <c r="AE273" s="171"/>
      <c r="AF273" s="171"/>
      <c r="AG273" s="171"/>
      <c r="AH273" s="171"/>
      <c r="AI273" s="171"/>
      <c r="AJ273" s="171"/>
      <c r="AK273" s="171"/>
      <c r="AL273" s="171"/>
      <c r="AM273" s="171"/>
      <c r="AN273" s="171"/>
      <c r="AO273" s="171"/>
      <c r="AP273" s="171"/>
      <c r="AQ273" s="171"/>
      <c r="AR273" s="171"/>
      <c r="AS273" s="171"/>
      <c r="AT273" s="171"/>
      <c r="AU273" s="171"/>
      <c r="AV273" s="171"/>
      <c r="AW273" s="171"/>
      <c r="AX273" s="171"/>
      <c r="AY273" s="171"/>
      <c r="AZ273" s="171"/>
      <c r="BA273" s="171"/>
      <c r="BB273" s="171"/>
      <c r="BC273" s="171"/>
      <c r="BD273" s="171"/>
      <c r="BE273" s="171"/>
      <c r="BF273" s="171"/>
      <c r="BG273" s="171"/>
      <c r="BH273" s="171"/>
      <c r="BI273" s="171"/>
      <c r="BJ273" s="171"/>
      <c r="BK273" s="171"/>
      <c r="BL273" s="171"/>
      <c r="BM273" s="171"/>
    </row>
    <row r="274" spans="4:65" s="175" customFormat="1" x14ac:dyDescent="0.2">
      <c r="D274" s="197"/>
      <c r="F274" s="197"/>
      <c r="G274" s="197"/>
      <c r="H274" s="197"/>
      <c r="I274" s="197"/>
      <c r="J274" s="197"/>
      <c r="K274" s="197"/>
      <c r="L274" s="178"/>
      <c r="M274" s="168"/>
      <c r="N274" s="169"/>
      <c r="O274" s="169"/>
      <c r="P274" s="169"/>
      <c r="Q274" s="169"/>
      <c r="R274" s="169"/>
      <c r="S274" s="170"/>
      <c r="T274" s="170"/>
      <c r="U274" s="170"/>
      <c r="X274" s="170"/>
      <c r="Y274" s="170"/>
      <c r="Z274" s="170"/>
      <c r="AA274" s="170"/>
      <c r="AB274" s="170"/>
      <c r="AC274" s="170"/>
      <c r="AD274" s="170"/>
      <c r="AE274" s="171"/>
      <c r="AF274" s="171"/>
      <c r="AG274" s="171"/>
      <c r="AH274" s="171"/>
      <c r="AI274" s="171"/>
      <c r="AJ274" s="171"/>
      <c r="AK274" s="171"/>
      <c r="AL274" s="171"/>
      <c r="AM274" s="171"/>
      <c r="AN274" s="171"/>
      <c r="AO274" s="171"/>
      <c r="AP274" s="171"/>
      <c r="AQ274" s="171"/>
      <c r="AR274" s="171"/>
      <c r="AS274" s="171"/>
      <c r="AT274" s="171"/>
      <c r="AU274" s="171"/>
      <c r="AV274" s="171"/>
      <c r="AW274" s="171"/>
      <c r="AX274" s="171"/>
      <c r="AY274" s="171"/>
      <c r="AZ274" s="171"/>
      <c r="BA274" s="171"/>
      <c r="BB274" s="171"/>
      <c r="BC274" s="171"/>
      <c r="BD274" s="171"/>
      <c r="BE274" s="171"/>
      <c r="BF274" s="171"/>
      <c r="BG274" s="171"/>
      <c r="BH274" s="171"/>
      <c r="BI274" s="171"/>
      <c r="BJ274" s="171"/>
      <c r="BK274" s="171"/>
      <c r="BL274" s="171"/>
      <c r="BM274" s="171"/>
    </row>
    <row r="275" spans="4:65" s="175" customFormat="1" x14ac:dyDescent="0.2">
      <c r="D275" s="197"/>
      <c r="F275" s="197"/>
      <c r="G275" s="197"/>
      <c r="H275" s="197"/>
      <c r="I275" s="197"/>
      <c r="J275" s="197"/>
      <c r="K275" s="197"/>
      <c r="L275" s="178"/>
      <c r="M275" s="168"/>
      <c r="N275" s="169"/>
      <c r="O275" s="169"/>
      <c r="P275" s="169"/>
      <c r="Q275" s="169"/>
      <c r="R275" s="169"/>
      <c r="S275" s="170"/>
      <c r="T275" s="170"/>
      <c r="U275" s="170"/>
      <c r="X275" s="170"/>
      <c r="Y275" s="170"/>
      <c r="Z275" s="170"/>
      <c r="AA275" s="170"/>
      <c r="AB275" s="170"/>
      <c r="AC275" s="170"/>
      <c r="AD275" s="170"/>
      <c r="AE275" s="171"/>
      <c r="AF275" s="171"/>
      <c r="AG275" s="171"/>
      <c r="AH275" s="171"/>
      <c r="AI275" s="171"/>
      <c r="AJ275" s="171"/>
      <c r="AK275" s="171"/>
      <c r="AL275" s="171"/>
      <c r="AM275" s="171"/>
      <c r="AN275" s="171"/>
      <c r="AO275" s="171"/>
      <c r="AP275" s="171"/>
      <c r="AQ275" s="171"/>
      <c r="AR275" s="171"/>
      <c r="AS275" s="171"/>
      <c r="AT275" s="171"/>
      <c r="AU275" s="171"/>
      <c r="AV275" s="171"/>
      <c r="AW275" s="171"/>
      <c r="AX275" s="171"/>
      <c r="AY275" s="171"/>
      <c r="AZ275" s="171"/>
      <c r="BA275" s="171"/>
      <c r="BB275" s="171"/>
      <c r="BC275" s="171"/>
      <c r="BD275" s="171"/>
      <c r="BE275" s="171"/>
      <c r="BF275" s="171"/>
      <c r="BG275" s="171"/>
      <c r="BH275" s="171"/>
      <c r="BI275" s="171"/>
      <c r="BJ275" s="171"/>
      <c r="BK275" s="171"/>
      <c r="BL275" s="171"/>
      <c r="BM275" s="171"/>
    </row>
    <row r="276" spans="4:65" s="175" customFormat="1" x14ac:dyDescent="0.2">
      <c r="D276" s="197"/>
      <c r="F276" s="197"/>
      <c r="G276" s="197"/>
      <c r="H276" s="197"/>
      <c r="I276" s="197"/>
      <c r="J276" s="197"/>
      <c r="K276" s="197"/>
      <c r="L276" s="178"/>
      <c r="M276" s="168"/>
      <c r="N276" s="169"/>
      <c r="O276" s="169"/>
      <c r="P276" s="169"/>
      <c r="Q276" s="169"/>
      <c r="R276" s="169"/>
      <c r="S276" s="170"/>
      <c r="T276" s="170"/>
      <c r="U276" s="170"/>
      <c r="X276" s="170"/>
      <c r="Y276" s="170"/>
      <c r="Z276" s="170"/>
      <c r="AA276" s="170"/>
      <c r="AB276" s="170"/>
      <c r="AC276" s="170"/>
      <c r="AD276" s="170"/>
      <c r="AE276" s="171"/>
      <c r="AF276" s="171"/>
      <c r="AG276" s="171"/>
      <c r="AH276" s="171"/>
      <c r="AI276" s="171"/>
      <c r="AJ276" s="171"/>
      <c r="AK276" s="171"/>
      <c r="AL276" s="171"/>
      <c r="AM276" s="171"/>
      <c r="AN276" s="171"/>
      <c r="AO276" s="171"/>
      <c r="AP276" s="171"/>
      <c r="AQ276" s="171"/>
      <c r="AR276" s="171"/>
      <c r="AS276" s="171"/>
      <c r="AT276" s="171"/>
      <c r="AU276" s="171"/>
      <c r="AV276" s="171"/>
      <c r="AW276" s="171"/>
      <c r="AX276" s="171"/>
      <c r="AY276" s="171"/>
      <c r="AZ276" s="171"/>
      <c r="BA276" s="171"/>
      <c r="BB276" s="171"/>
      <c r="BC276" s="171"/>
      <c r="BD276" s="171"/>
      <c r="BE276" s="171"/>
      <c r="BF276" s="171"/>
      <c r="BG276" s="171"/>
      <c r="BH276" s="171"/>
      <c r="BI276" s="171"/>
      <c r="BJ276" s="171"/>
      <c r="BK276" s="171"/>
      <c r="BL276" s="171"/>
      <c r="BM276" s="171"/>
    </row>
    <row r="277" spans="4:65" s="175" customFormat="1" x14ac:dyDescent="0.2">
      <c r="D277" s="197"/>
      <c r="F277" s="197"/>
      <c r="G277" s="197"/>
      <c r="H277" s="197"/>
      <c r="I277" s="197"/>
      <c r="J277" s="197"/>
      <c r="K277" s="197"/>
      <c r="L277" s="178"/>
      <c r="M277" s="168"/>
      <c r="N277" s="169"/>
      <c r="O277" s="169"/>
      <c r="P277" s="169"/>
      <c r="Q277" s="169"/>
      <c r="R277" s="169"/>
      <c r="S277" s="170"/>
      <c r="T277" s="170"/>
      <c r="U277" s="170"/>
      <c r="X277" s="170"/>
      <c r="Y277" s="170"/>
      <c r="Z277" s="170"/>
      <c r="AA277" s="170"/>
      <c r="AB277" s="170"/>
      <c r="AC277" s="170"/>
      <c r="AD277" s="170"/>
      <c r="AE277" s="171"/>
      <c r="AF277" s="171"/>
      <c r="AG277" s="171"/>
      <c r="AH277" s="171"/>
      <c r="AI277" s="171"/>
      <c r="AJ277" s="171"/>
      <c r="AK277" s="171"/>
      <c r="AL277" s="171"/>
      <c r="AM277" s="171"/>
      <c r="AN277" s="171"/>
      <c r="AO277" s="171"/>
      <c r="AP277" s="171"/>
      <c r="AQ277" s="171"/>
      <c r="AR277" s="171"/>
      <c r="AS277" s="171"/>
      <c r="AT277" s="171"/>
      <c r="AU277" s="171"/>
      <c r="AV277" s="171"/>
      <c r="AW277" s="171"/>
      <c r="AX277" s="171"/>
      <c r="AY277" s="171"/>
      <c r="AZ277" s="171"/>
      <c r="BA277" s="171"/>
      <c r="BB277" s="171"/>
      <c r="BC277" s="171"/>
      <c r="BD277" s="171"/>
      <c r="BE277" s="171"/>
      <c r="BF277" s="171"/>
      <c r="BG277" s="171"/>
      <c r="BH277" s="171"/>
      <c r="BI277" s="171"/>
      <c r="BJ277" s="171"/>
      <c r="BK277" s="171"/>
      <c r="BL277" s="171"/>
      <c r="BM277" s="171"/>
    </row>
    <row r="278" spans="4:65" s="175" customFormat="1" x14ac:dyDescent="0.2">
      <c r="D278" s="197"/>
      <c r="F278" s="197"/>
      <c r="G278" s="197"/>
      <c r="H278" s="197"/>
      <c r="I278" s="197"/>
      <c r="J278" s="197"/>
      <c r="K278" s="197"/>
      <c r="L278" s="178"/>
      <c r="M278" s="168"/>
      <c r="N278" s="169"/>
      <c r="O278" s="169"/>
      <c r="P278" s="169"/>
      <c r="Q278" s="169"/>
      <c r="R278" s="169"/>
      <c r="S278" s="170"/>
      <c r="T278" s="170"/>
      <c r="U278" s="170"/>
      <c r="X278" s="170"/>
      <c r="Y278" s="170"/>
      <c r="Z278" s="170"/>
      <c r="AA278" s="170"/>
      <c r="AB278" s="170"/>
      <c r="AC278" s="170"/>
      <c r="AD278" s="170"/>
      <c r="AE278" s="171"/>
      <c r="AF278" s="171"/>
      <c r="AG278" s="171"/>
      <c r="AH278" s="171"/>
      <c r="AI278" s="171"/>
      <c r="AJ278" s="171"/>
      <c r="AK278" s="171"/>
      <c r="AL278" s="171"/>
      <c r="AM278" s="171"/>
      <c r="AN278" s="171"/>
      <c r="AO278" s="171"/>
      <c r="AP278" s="171"/>
      <c r="AQ278" s="171"/>
      <c r="AR278" s="171"/>
      <c r="AS278" s="171"/>
      <c r="AT278" s="171"/>
      <c r="AU278" s="171"/>
      <c r="AV278" s="171"/>
      <c r="AW278" s="171"/>
      <c r="AX278" s="171"/>
      <c r="AY278" s="171"/>
      <c r="AZ278" s="171"/>
      <c r="BA278" s="171"/>
      <c r="BB278" s="171"/>
      <c r="BC278" s="171"/>
      <c r="BD278" s="171"/>
      <c r="BE278" s="171"/>
      <c r="BF278" s="171"/>
      <c r="BG278" s="171"/>
      <c r="BH278" s="171"/>
      <c r="BI278" s="171"/>
      <c r="BJ278" s="171"/>
      <c r="BK278" s="171"/>
      <c r="BL278" s="171"/>
      <c r="BM278" s="171"/>
    </row>
    <row r="279" spans="4:65" s="175" customFormat="1" x14ac:dyDescent="0.2">
      <c r="D279" s="197"/>
      <c r="F279" s="197"/>
      <c r="G279" s="197"/>
      <c r="H279" s="197"/>
      <c r="I279" s="197"/>
      <c r="J279" s="197"/>
      <c r="K279" s="197"/>
      <c r="L279" s="178"/>
      <c r="M279" s="168"/>
      <c r="N279" s="169"/>
      <c r="O279" s="169"/>
      <c r="P279" s="169"/>
      <c r="Q279" s="169"/>
      <c r="R279" s="169"/>
      <c r="S279" s="170"/>
      <c r="T279" s="170"/>
      <c r="U279" s="170"/>
      <c r="X279" s="170"/>
      <c r="Y279" s="170"/>
      <c r="Z279" s="170"/>
      <c r="AA279" s="170"/>
      <c r="AB279" s="170"/>
      <c r="AC279" s="170"/>
      <c r="AD279" s="170"/>
      <c r="AE279" s="171"/>
      <c r="AF279" s="171"/>
      <c r="AG279" s="171"/>
      <c r="AH279" s="171"/>
      <c r="AI279" s="171"/>
      <c r="AJ279" s="171"/>
      <c r="AK279" s="171"/>
      <c r="AL279" s="171"/>
      <c r="AM279" s="171"/>
      <c r="AN279" s="171"/>
      <c r="AO279" s="171"/>
      <c r="AP279" s="171"/>
      <c r="AQ279" s="171"/>
      <c r="AR279" s="171"/>
      <c r="AS279" s="171"/>
      <c r="AT279" s="171"/>
      <c r="AU279" s="171"/>
      <c r="AV279" s="171"/>
      <c r="AW279" s="171"/>
      <c r="AX279" s="171"/>
      <c r="AY279" s="171"/>
      <c r="AZ279" s="171"/>
      <c r="BA279" s="171"/>
      <c r="BB279" s="171"/>
      <c r="BC279" s="171"/>
      <c r="BD279" s="171"/>
      <c r="BE279" s="171"/>
      <c r="BF279" s="171"/>
      <c r="BG279" s="171"/>
      <c r="BH279" s="171"/>
      <c r="BI279" s="171"/>
      <c r="BJ279" s="171"/>
      <c r="BK279" s="171"/>
      <c r="BL279" s="171"/>
      <c r="BM279" s="171"/>
    </row>
    <row r="280" spans="4:65" s="175" customFormat="1" x14ac:dyDescent="0.2">
      <c r="D280" s="197"/>
      <c r="F280" s="197"/>
      <c r="G280" s="197"/>
      <c r="H280" s="197"/>
      <c r="I280" s="197"/>
      <c r="J280" s="197"/>
      <c r="K280" s="197"/>
      <c r="L280" s="178"/>
      <c r="M280" s="168"/>
      <c r="N280" s="169"/>
      <c r="O280" s="169"/>
      <c r="P280" s="169"/>
      <c r="Q280" s="169"/>
      <c r="R280" s="169"/>
      <c r="S280" s="170"/>
      <c r="T280" s="170"/>
      <c r="U280" s="170"/>
      <c r="X280" s="170"/>
      <c r="Y280" s="170"/>
      <c r="Z280" s="170"/>
      <c r="AA280" s="170"/>
      <c r="AB280" s="170"/>
      <c r="AC280" s="170"/>
      <c r="AD280" s="170"/>
      <c r="AE280" s="171"/>
      <c r="AF280" s="171"/>
      <c r="AG280" s="171"/>
      <c r="AH280" s="171"/>
      <c r="AI280" s="171"/>
      <c r="AJ280" s="171"/>
      <c r="AK280" s="171"/>
      <c r="AL280" s="171"/>
      <c r="AM280" s="171"/>
      <c r="AN280" s="171"/>
      <c r="AO280" s="171"/>
      <c r="AP280" s="171"/>
      <c r="AQ280" s="171"/>
      <c r="AR280" s="171"/>
      <c r="AS280" s="171"/>
      <c r="AT280" s="171"/>
      <c r="AU280" s="171"/>
      <c r="AV280" s="171"/>
      <c r="AW280" s="171"/>
      <c r="AX280" s="171"/>
      <c r="AY280" s="171"/>
      <c r="AZ280" s="171"/>
      <c r="BA280" s="171"/>
      <c r="BB280" s="171"/>
      <c r="BC280" s="171"/>
      <c r="BD280" s="171"/>
      <c r="BE280" s="171"/>
      <c r="BF280" s="171"/>
      <c r="BG280" s="171"/>
      <c r="BH280" s="171"/>
      <c r="BI280" s="171"/>
      <c r="BJ280" s="171"/>
      <c r="BK280" s="171"/>
      <c r="BL280" s="171"/>
      <c r="BM280" s="171"/>
    </row>
    <row r="281" spans="4:65" s="175" customFormat="1" x14ac:dyDescent="0.2">
      <c r="D281" s="197"/>
      <c r="F281" s="197"/>
      <c r="G281" s="197"/>
      <c r="H281" s="197"/>
      <c r="I281" s="197"/>
      <c r="J281" s="197"/>
      <c r="K281" s="197"/>
      <c r="L281" s="178"/>
      <c r="M281" s="168"/>
      <c r="N281" s="169"/>
      <c r="O281" s="169"/>
      <c r="P281" s="169"/>
      <c r="Q281" s="169"/>
      <c r="R281" s="169"/>
      <c r="S281" s="170"/>
      <c r="T281" s="170"/>
      <c r="U281" s="170"/>
      <c r="X281" s="170"/>
      <c r="Y281" s="170"/>
      <c r="Z281" s="170"/>
      <c r="AA281" s="170"/>
      <c r="AB281" s="170"/>
      <c r="AC281" s="170"/>
      <c r="AD281" s="170"/>
      <c r="AE281" s="171"/>
      <c r="AF281" s="171"/>
      <c r="AG281" s="171"/>
      <c r="AH281" s="171"/>
      <c r="AI281" s="171"/>
      <c r="AJ281" s="171"/>
      <c r="AK281" s="171"/>
      <c r="AL281" s="171"/>
      <c r="AM281" s="171"/>
      <c r="AN281" s="171"/>
      <c r="AO281" s="171"/>
      <c r="AP281" s="171"/>
      <c r="AQ281" s="171"/>
      <c r="AR281" s="171"/>
      <c r="AS281" s="171"/>
      <c r="AT281" s="171"/>
      <c r="AU281" s="171"/>
      <c r="AV281" s="171"/>
      <c r="AW281" s="171"/>
      <c r="AX281" s="171"/>
      <c r="AY281" s="171"/>
      <c r="AZ281" s="171"/>
      <c r="BA281" s="171"/>
      <c r="BB281" s="171"/>
      <c r="BC281" s="171"/>
      <c r="BD281" s="171"/>
      <c r="BE281" s="171"/>
      <c r="BF281" s="171"/>
      <c r="BG281" s="171"/>
      <c r="BH281" s="171"/>
      <c r="BI281" s="171"/>
      <c r="BJ281" s="171"/>
      <c r="BK281" s="171"/>
      <c r="BL281" s="171"/>
      <c r="BM281" s="171"/>
    </row>
    <row r="282" spans="4:65" s="175" customFormat="1" x14ac:dyDescent="0.2">
      <c r="D282" s="197"/>
      <c r="F282" s="197"/>
      <c r="G282" s="197"/>
      <c r="H282" s="197"/>
      <c r="I282" s="197"/>
      <c r="J282" s="197"/>
      <c r="K282" s="197"/>
      <c r="L282" s="178"/>
      <c r="M282" s="168"/>
      <c r="N282" s="169"/>
      <c r="O282" s="169"/>
      <c r="P282" s="169"/>
      <c r="Q282" s="169"/>
      <c r="R282" s="169"/>
      <c r="S282" s="170"/>
      <c r="T282" s="170"/>
      <c r="U282" s="170"/>
      <c r="X282" s="170"/>
      <c r="Y282" s="170"/>
      <c r="Z282" s="170"/>
      <c r="AA282" s="170"/>
      <c r="AB282" s="170"/>
      <c r="AC282" s="170"/>
      <c r="AD282" s="170"/>
      <c r="AE282" s="171"/>
      <c r="AF282" s="171"/>
      <c r="AG282" s="171"/>
      <c r="AH282" s="171"/>
      <c r="AI282" s="171"/>
      <c r="AJ282" s="171"/>
      <c r="AK282" s="171"/>
      <c r="AL282" s="171"/>
      <c r="AM282" s="171"/>
      <c r="AN282" s="171"/>
      <c r="AO282" s="171"/>
      <c r="AP282" s="171"/>
      <c r="AQ282" s="171"/>
      <c r="AR282" s="171"/>
      <c r="AS282" s="171"/>
      <c r="AT282" s="171"/>
      <c r="AU282" s="171"/>
      <c r="AV282" s="171"/>
      <c r="AW282" s="171"/>
      <c r="AX282" s="171"/>
      <c r="AY282" s="171"/>
      <c r="AZ282" s="171"/>
      <c r="BA282" s="171"/>
      <c r="BB282" s="171"/>
      <c r="BC282" s="171"/>
      <c r="BD282" s="171"/>
      <c r="BE282" s="171"/>
      <c r="BF282" s="171"/>
      <c r="BG282" s="171"/>
      <c r="BH282" s="171"/>
      <c r="BI282" s="171"/>
      <c r="BJ282" s="171"/>
      <c r="BK282" s="171"/>
      <c r="BL282" s="171"/>
      <c r="BM282" s="171"/>
    </row>
    <row r="283" spans="4:65" s="175" customFormat="1" x14ac:dyDescent="0.2">
      <c r="D283" s="197"/>
      <c r="F283" s="197"/>
      <c r="G283" s="197"/>
      <c r="H283" s="197"/>
      <c r="I283" s="197"/>
      <c r="J283" s="197"/>
      <c r="K283" s="197"/>
      <c r="L283" s="178"/>
      <c r="M283" s="168"/>
      <c r="N283" s="169"/>
      <c r="O283" s="169"/>
      <c r="P283" s="169"/>
      <c r="Q283" s="169"/>
      <c r="R283" s="169"/>
      <c r="S283" s="170"/>
      <c r="T283" s="170"/>
      <c r="U283" s="170"/>
      <c r="X283" s="170"/>
      <c r="Y283" s="170"/>
      <c r="Z283" s="170"/>
      <c r="AA283" s="170"/>
      <c r="AB283" s="170"/>
      <c r="AC283" s="170"/>
      <c r="AD283" s="170"/>
      <c r="AE283" s="171"/>
      <c r="AF283" s="171"/>
      <c r="AG283" s="171"/>
      <c r="AH283" s="171"/>
      <c r="AI283" s="171"/>
      <c r="AJ283" s="171"/>
      <c r="AK283" s="171"/>
      <c r="AL283" s="171"/>
      <c r="AM283" s="171"/>
      <c r="AN283" s="171"/>
      <c r="AO283" s="171"/>
      <c r="AP283" s="171"/>
      <c r="AQ283" s="171"/>
      <c r="AR283" s="171"/>
      <c r="AS283" s="171"/>
      <c r="AT283" s="171"/>
      <c r="AU283" s="171"/>
      <c r="AV283" s="171"/>
      <c r="AW283" s="171"/>
      <c r="AX283" s="171"/>
      <c r="AY283" s="171"/>
      <c r="AZ283" s="171"/>
      <c r="BA283" s="171"/>
      <c r="BB283" s="171"/>
      <c r="BC283" s="171"/>
      <c r="BD283" s="171"/>
      <c r="BE283" s="171"/>
      <c r="BF283" s="171"/>
      <c r="BG283" s="171"/>
      <c r="BH283" s="171"/>
      <c r="BI283" s="171"/>
      <c r="BJ283" s="171"/>
      <c r="BK283" s="171"/>
      <c r="BL283" s="171"/>
      <c r="BM283" s="171"/>
    </row>
    <row r="284" spans="4:65" s="175" customFormat="1" x14ac:dyDescent="0.2">
      <c r="D284" s="197"/>
      <c r="F284" s="197"/>
      <c r="G284" s="197"/>
      <c r="H284" s="197"/>
      <c r="I284" s="197"/>
      <c r="J284" s="197"/>
      <c r="K284" s="197"/>
      <c r="L284" s="178"/>
      <c r="M284" s="168"/>
      <c r="N284" s="169"/>
      <c r="O284" s="169"/>
      <c r="P284" s="169"/>
      <c r="Q284" s="169"/>
      <c r="R284" s="169"/>
      <c r="S284" s="170"/>
      <c r="T284" s="170"/>
      <c r="U284" s="170"/>
      <c r="X284" s="170"/>
      <c r="Y284" s="170"/>
      <c r="Z284" s="170"/>
      <c r="AA284" s="170"/>
      <c r="AB284" s="170"/>
      <c r="AC284" s="170"/>
      <c r="AD284" s="170"/>
      <c r="AE284" s="171"/>
      <c r="AF284" s="171"/>
      <c r="AG284" s="171"/>
      <c r="AH284" s="171"/>
      <c r="AI284" s="171"/>
      <c r="AJ284" s="171"/>
      <c r="AK284" s="171"/>
      <c r="AL284" s="171"/>
      <c r="AM284" s="171"/>
      <c r="AN284" s="171"/>
      <c r="AO284" s="171"/>
      <c r="AP284" s="171"/>
      <c r="AQ284" s="171"/>
      <c r="AR284" s="171"/>
      <c r="AS284" s="171"/>
      <c r="AT284" s="171"/>
      <c r="AU284" s="171"/>
      <c r="AV284" s="171"/>
      <c r="AW284" s="171"/>
      <c r="AX284" s="171"/>
      <c r="AY284" s="171"/>
      <c r="AZ284" s="171"/>
      <c r="BA284" s="171"/>
      <c r="BB284" s="171"/>
      <c r="BC284" s="171"/>
      <c r="BD284" s="171"/>
      <c r="BE284" s="171"/>
      <c r="BF284" s="171"/>
      <c r="BG284" s="171"/>
      <c r="BH284" s="171"/>
      <c r="BI284" s="171"/>
      <c r="BJ284" s="171"/>
      <c r="BK284" s="171"/>
      <c r="BL284" s="171"/>
      <c r="BM284" s="171"/>
    </row>
    <row r="285" spans="4:65" s="175" customFormat="1" x14ac:dyDescent="0.2">
      <c r="D285" s="197"/>
      <c r="F285" s="197"/>
      <c r="G285" s="197"/>
      <c r="H285" s="197"/>
      <c r="I285" s="197"/>
      <c r="J285" s="197"/>
      <c r="K285" s="197"/>
      <c r="L285" s="178"/>
      <c r="M285" s="168"/>
      <c r="N285" s="169"/>
      <c r="O285" s="169"/>
      <c r="P285" s="169"/>
      <c r="Q285" s="169"/>
      <c r="R285" s="169"/>
      <c r="S285" s="170"/>
      <c r="T285" s="170"/>
      <c r="U285" s="170"/>
      <c r="X285" s="170"/>
      <c r="Y285" s="170"/>
      <c r="Z285" s="170"/>
      <c r="AA285" s="170"/>
      <c r="AB285" s="170"/>
      <c r="AC285" s="170"/>
      <c r="AD285" s="170"/>
      <c r="AE285" s="171"/>
      <c r="AF285" s="171"/>
      <c r="AG285" s="171"/>
      <c r="AH285" s="171"/>
      <c r="AI285" s="171"/>
      <c r="AJ285" s="171"/>
      <c r="AK285" s="171"/>
      <c r="AL285" s="171"/>
      <c r="AM285" s="171"/>
      <c r="AN285" s="171"/>
      <c r="AO285" s="171"/>
      <c r="AP285" s="171"/>
      <c r="AQ285" s="171"/>
      <c r="AR285" s="171"/>
      <c r="AS285" s="171"/>
      <c r="AT285" s="171"/>
      <c r="AU285" s="171"/>
      <c r="AV285" s="171"/>
      <c r="AW285" s="171"/>
      <c r="AX285" s="171"/>
      <c r="AY285" s="171"/>
      <c r="AZ285" s="171"/>
      <c r="BA285" s="171"/>
      <c r="BB285" s="171"/>
      <c r="BC285" s="171"/>
      <c r="BD285" s="171"/>
      <c r="BE285" s="171"/>
      <c r="BF285" s="171"/>
      <c r="BG285" s="171"/>
      <c r="BH285" s="171"/>
      <c r="BI285" s="171"/>
      <c r="BJ285" s="171"/>
      <c r="BK285" s="171"/>
      <c r="BL285" s="171"/>
      <c r="BM285" s="171"/>
    </row>
    <row r="286" spans="4:65" s="175" customFormat="1" x14ac:dyDescent="0.2">
      <c r="D286" s="197"/>
      <c r="F286" s="197"/>
      <c r="G286" s="197"/>
      <c r="H286" s="197"/>
      <c r="I286" s="197"/>
      <c r="J286" s="197"/>
      <c r="K286" s="197"/>
      <c r="L286" s="178"/>
      <c r="M286" s="168"/>
      <c r="N286" s="169"/>
      <c r="O286" s="169"/>
      <c r="P286" s="169"/>
      <c r="Q286" s="169"/>
      <c r="R286" s="169"/>
      <c r="S286" s="170"/>
      <c r="T286" s="170"/>
      <c r="U286" s="170"/>
      <c r="X286" s="170"/>
      <c r="Y286" s="170"/>
      <c r="Z286" s="170"/>
      <c r="AA286" s="170"/>
      <c r="AB286" s="170"/>
      <c r="AC286" s="170"/>
      <c r="AD286" s="170"/>
      <c r="AE286" s="171"/>
      <c r="AF286" s="171"/>
      <c r="AG286" s="171"/>
      <c r="AH286" s="171"/>
      <c r="AI286" s="171"/>
      <c r="AJ286" s="171"/>
      <c r="AK286" s="171"/>
      <c r="AL286" s="171"/>
      <c r="AM286" s="171"/>
      <c r="AN286" s="171"/>
      <c r="AO286" s="171"/>
      <c r="AP286" s="171"/>
      <c r="AQ286" s="171"/>
      <c r="AR286" s="171"/>
      <c r="AS286" s="171"/>
      <c r="AT286" s="171"/>
      <c r="AU286" s="171"/>
      <c r="AV286" s="171"/>
      <c r="AW286" s="171"/>
      <c r="AX286" s="171"/>
      <c r="AY286" s="171"/>
      <c r="AZ286" s="171"/>
      <c r="BA286" s="171"/>
      <c r="BB286" s="171"/>
      <c r="BC286" s="171"/>
      <c r="BD286" s="171"/>
      <c r="BE286" s="171"/>
      <c r="BF286" s="171"/>
      <c r="BG286" s="171"/>
      <c r="BH286" s="171"/>
      <c r="BI286" s="171"/>
      <c r="BJ286" s="171"/>
      <c r="BK286" s="171"/>
      <c r="BL286" s="171"/>
      <c r="BM286" s="171"/>
    </row>
    <row r="287" spans="4:65" s="175" customFormat="1" x14ac:dyDescent="0.2">
      <c r="D287" s="197"/>
      <c r="F287" s="197"/>
      <c r="G287" s="197"/>
      <c r="H287" s="197"/>
      <c r="I287" s="197"/>
      <c r="J287" s="197"/>
      <c r="K287" s="197"/>
      <c r="L287" s="178"/>
      <c r="M287" s="168"/>
      <c r="N287" s="169"/>
      <c r="O287" s="169"/>
      <c r="P287" s="169"/>
      <c r="Q287" s="169"/>
      <c r="R287" s="169"/>
      <c r="S287" s="170"/>
      <c r="T287" s="170"/>
      <c r="U287" s="170"/>
      <c r="X287" s="170"/>
      <c r="Y287" s="170"/>
      <c r="Z287" s="170"/>
      <c r="AA287" s="170"/>
      <c r="AB287" s="170"/>
      <c r="AC287" s="170"/>
      <c r="AD287" s="170"/>
      <c r="AE287" s="171"/>
      <c r="AF287" s="171"/>
      <c r="AG287" s="171"/>
      <c r="AH287" s="171"/>
      <c r="AI287" s="171"/>
      <c r="AJ287" s="171"/>
      <c r="AK287" s="171"/>
      <c r="AL287" s="171"/>
      <c r="AM287" s="171"/>
      <c r="AN287" s="171"/>
      <c r="AO287" s="171"/>
      <c r="AP287" s="171"/>
      <c r="AQ287" s="171"/>
      <c r="AR287" s="171"/>
      <c r="AS287" s="171"/>
      <c r="AT287" s="171"/>
      <c r="AU287" s="171"/>
      <c r="AV287" s="171"/>
      <c r="AW287" s="171"/>
      <c r="AX287" s="171"/>
      <c r="AY287" s="171"/>
      <c r="AZ287" s="171"/>
      <c r="BA287" s="171"/>
      <c r="BB287" s="171"/>
      <c r="BC287" s="171"/>
      <c r="BD287" s="171"/>
      <c r="BE287" s="171"/>
      <c r="BF287" s="171"/>
      <c r="BG287" s="171"/>
      <c r="BH287" s="171"/>
      <c r="BI287" s="171"/>
      <c r="BJ287" s="171"/>
      <c r="BK287" s="171"/>
      <c r="BL287" s="171"/>
      <c r="BM287" s="171"/>
    </row>
    <row r="288" spans="4:65" s="175" customFormat="1" x14ac:dyDescent="0.2">
      <c r="D288" s="197"/>
      <c r="F288" s="197"/>
      <c r="G288" s="197"/>
      <c r="H288" s="197"/>
      <c r="I288" s="197"/>
      <c r="J288" s="197"/>
      <c r="K288" s="197"/>
      <c r="L288" s="178"/>
      <c r="M288" s="168"/>
      <c r="N288" s="169"/>
      <c r="O288" s="169"/>
      <c r="P288" s="169"/>
      <c r="Q288" s="169"/>
      <c r="R288" s="169"/>
      <c r="S288" s="170"/>
      <c r="T288" s="170"/>
      <c r="U288" s="170"/>
      <c r="X288" s="170"/>
      <c r="Y288" s="170"/>
      <c r="Z288" s="170"/>
      <c r="AA288" s="170"/>
      <c r="AB288" s="170"/>
      <c r="AC288" s="170"/>
      <c r="AD288" s="170"/>
      <c r="AE288" s="171"/>
      <c r="AF288" s="171"/>
      <c r="AG288" s="171"/>
      <c r="AH288" s="171"/>
      <c r="AI288" s="171"/>
      <c r="AJ288" s="171"/>
      <c r="AK288" s="171"/>
      <c r="AL288" s="171"/>
      <c r="AM288" s="171"/>
      <c r="AN288" s="171"/>
      <c r="AO288" s="171"/>
      <c r="AP288" s="171"/>
      <c r="AQ288" s="171"/>
      <c r="AR288" s="171"/>
      <c r="AS288" s="171"/>
      <c r="AT288" s="171"/>
      <c r="AU288" s="171"/>
      <c r="AV288" s="171"/>
      <c r="AW288" s="171"/>
      <c r="AX288" s="171"/>
      <c r="AY288" s="171"/>
      <c r="AZ288" s="171"/>
      <c r="BA288" s="171"/>
      <c r="BB288" s="171"/>
      <c r="BC288" s="171"/>
      <c r="BD288" s="171"/>
      <c r="BE288" s="171"/>
      <c r="BF288" s="171"/>
      <c r="BG288" s="171"/>
      <c r="BH288" s="171"/>
      <c r="BI288" s="171"/>
      <c r="BJ288" s="171"/>
      <c r="BK288" s="171"/>
      <c r="BL288" s="171"/>
      <c r="BM288" s="171"/>
    </row>
    <row r="289" spans="4:65" s="175" customFormat="1" x14ac:dyDescent="0.2">
      <c r="D289" s="197"/>
      <c r="F289" s="197"/>
      <c r="G289" s="197"/>
      <c r="H289" s="197"/>
      <c r="I289" s="197"/>
      <c r="J289" s="197"/>
      <c r="K289" s="197"/>
      <c r="L289" s="178"/>
      <c r="M289" s="168"/>
      <c r="N289" s="169"/>
      <c r="O289" s="169"/>
      <c r="P289" s="169"/>
      <c r="Q289" s="169"/>
      <c r="R289" s="169"/>
      <c r="S289" s="170"/>
      <c r="T289" s="170"/>
      <c r="U289" s="170"/>
      <c r="X289" s="170"/>
      <c r="Y289" s="170"/>
      <c r="Z289" s="170"/>
      <c r="AA289" s="170"/>
      <c r="AB289" s="170"/>
      <c r="AC289" s="170"/>
      <c r="AD289" s="170"/>
      <c r="AE289" s="171"/>
      <c r="AF289" s="171"/>
      <c r="AG289" s="171"/>
      <c r="AH289" s="171"/>
      <c r="AI289" s="171"/>
      <c r="AJ289" s="171"/>
      <c r="AK289" s="171"/>
      <c r="AL289" s="171"/>
      <c r="AM289" s="171"/>
      <c r="AN289" s="171"/>
      <c r="AO289" s="171"/>
      <c r="AP289" s="171"/>
      <c r="AQ289" s="171"/>
      <c r="AR289" s="171"/>
      <c r="AS289" s="171"/>
      <c r="AT289" s="171"/>
      <c r="AU289" s="171"/>
      <c r="AV289" s="171"/>
      <c r="AW289" s="171"/>
      <c r="AX289" s="171"/>
      <c r="AY289" s="171"/>
      <c r="AZ289" s="171"/>
      <c r="BA289" s="171"/>
      <c r="BB289" s="171"/>
      <c r="BC289" s="171"/>
      <c r="BD289" s="171"/>
      <c r="BE289" s="171"/>
      <c r="BF289" s="171"/>
      <c r="BG289" s="171"/>
      <c r="BH289" s="171"/>
      <c r="BI289" s="171"/>
      <c r="BJ289" s="171"/>
      <c r="BK289" s="171"/>
      <c r="BL289" s="171"/>
      <c r="BM289" s="171"/>
    </row>
    <row r="290" spans="4:65" s="175" customFormat="1" x14ac:dyDescent="0.2">
      <c r="D290" s="197"/>
      <c r="F290" s="197"/>
      <c r="G290" s="197"/>
      <c r="H290" s="197"/>
      <c r="I290" s="197"/>
      <c r="J290" s="197"/>
      <c r="K290" s="197"/>
      <c r="L290" s="178"/>
      <c r="M290" s="168"/>
      <c r="N290" s="169"/>
      <c r="O290" s="169"/>
      <c r="P290" s="169"/>
      <c r="Q290" s="169"/>
      <c r="R290" s="169"/>
      <c r="S290" s="170"/>
      <c r="T290" s="170"/>
      <c r="U290" s="170"/>
      <c r="X290" s="170"/>
      <c r="Y290" s="170"/>
      <c r="Z290" s="170"/>
      <c r="AA290" s="170"/>
      <c r="AB290" s="170"/>
      <c r="AC290" s="170"/>
      <c r="AD290" s="170"/>
      <c r="AE290" s="171"/>
      <c r="AF290" s="171"/>
      <c r="AG290" s="171"/>
      <c r="AH290" s="171"/>
      <c r="AI290" s="171"/>
      <c r="AJ290" s="171"/>
      <c r="AK290" s="171"/>
      <c r="AL290" s="171"/>
      <c r="AM290" s="171"/>
      <c r="AN290" s="171"/>
      <c r="AO290" s="171"/>
      <c r="AP290" s="171"/>
      <c r="AQ290" s="171"/>
      <c r="AR290" s="171"/>
      <c r="AS290" s="171"/>
      <c r="AT290" s="171"/>
      <c r="AU290" s="171"/>
      <c r="AV290" s="171"/>
      <c r="AW290" s="171"/>
      <c r="AX290" s="171"/>
      <c r="AY290" s="171"/>
      <c r="AZ290" s="171"/>
      <c r="BA290" s="171"/>
      <c r="BB290" s="171"/>
      <c r="BC290" s="171"/>
      <c r="BD290" s="171"/>
      <c r="BE290" s="171"/>
      <c r="BF290" s="171"/>
      <c r="BG290" s="171"/>
      <c r="BH290" s="171"/>
      <c r="BI290" s="171"/>
      <c r="BJ290" s="171"/>
      <c r="BK290" s="171"/>
      <c r="BL290" s="171"/>
      <c r="BM290" s="171"/>
    </row>
    <row r="291" spans="4:65" s="175" customFormat="1" x14ac:dyDescent="0.2">
      <c r="D291" s="197"/>
      <c r="F291" s="197"/>
      <c r="G291" s="197"/>
      <c r="H291" s="197"/>
      <c r="I291" s="197"/>
      <c r="J291" s="197"/>
      <c r="K291" s="197"/>
      <c r="L291" s="178"/>
      <c r="M291" s="168"/>
      <c r="N291" s="169"/>
      <c r="O291" s="169"/>
      <c r="P291" s="169"/>
      <c r="Q291" s="169"/>
      <c r="R291" s="169"/>
      <c r="S291" s="170"/>
      <c r="T291" s="170"/>
      <c r="U291" s="170"/>
      <c r="X291" s="170"/>
      <c r="Y291" s="170"/>
      <c r="Z291" s="170"/>
      <c r="AA291" s="170"/>
      <c r="AB291" s="170"/>
      <c r="AC291" s="170"/>
      <c r="AD291" s="170"/>
      <c r="AE291" s="171"/>
      <c r="AF291" s="171"/>
      <c r="AG291" s="171"/>
      <c r="AH291" s="171"/>
      <c r="AI291" s="171"/>
      <c r="AJ291" s="171"/>
      <c r="AK291" s="171"/>
      <c r="AL291" s="171"/>
      <c r="AM291" s="171"/>
      <c r="AN291" s="171"/>
      <c r="AO291" s="171"/>
      <c r="AP291" s="171"/>
      <c r="AQ291" s="171"/>
      <c r="AR291" s="171"/>
      <c r="AS291" s="171"/>
      <c r="AT291" s="171"/>
      <c r="AU291" s="171"/>
      <c r="AV291" s="171"/>
      <c r="AW291" s="171"/>
      <c r="AX291" s="171"/>
      <c r="AY291" s="171"/>
      <c r="AZ291" s="171"/>
      <c r="BA291" s="171"/>
      <c r="BB291" s="171"/>
      <c r="BC291" s="171"/>
      <c r="BD291" s="171"/>
      <c r="BE291" s="171"/>
      <c r="BF291" s="171"/>
      <c r="BG291" s="171"/>
      <c r="BH291" s="171"/>
      <c r="BI291" s="171"/>
      <c r="BJ291" s="171"/>
      <c r="BK291" s="171"/>
      <c r="BL291" s="171"/>
      <c r="BM291" s="171"/>
    </row>
    <row r="292" spans="4:65" s="175" customFormat="1" x14ac:dyDescent="0.2">
      <c r="D292" s="197"/>
      <c r="F292" s="197"/>
      <c r="G292" s="197"/>
      <c r="H292" s="197"/>
      <c r="I292" s="197"/>
      <c r="J292" s="197"/>
      <c r="K292" s="197"/>
      <c r="L292" s="178"/>
      <c r="M292" s="168"/>
      <c r="N292" s="169"/>
      <c r="O292" s="169"/>
      <c r="P292" s="169"/>
      <c r="Q292" s="169"/>
      <c r="R292" s="169"/>
      <c r="S292" s="170"/>
      <c r="T292" s="170"/>
      <c r="U292" s="170"/>
      <c r="X292" s="170"/>
      <c r="Y292" s="170"/>
      <c r="Z292" s="170"/>
      <c r="AA292" s="170"/>
      <c r="AB292" s="170"/>
      <c r="AC292" s="170"/>
      <c r="AD292" s="170"/>
      <c r="AE292" s="171"/>
      <c r="AF292" s="171"/>
      <c r="AG292" s="171"/>
      <c r="AH292" s="171"/>
      <c r="AI292" s="171"/>
      <c r="AJ292" s="171"/>
      <c r="AK292" s="171"/>
      <c r="AL292" s="171"/>
      <c r="AM292" s="171"/>
      <c r="AN292" s="171"/>
      <c r="AO292" s="171"/>
      <c r="AP292" s="171"/>
      <c r="AQ292" s="171"/>
      <c r="AR292" s="171"/>
      <c r="AS292" s="171"/>
      <c r="AT292" s="171"/>
      <c r="AU292" s="171"/>
      <c r="AV292" s="171"/>
      <c r="AW292" s="171"/>
      <c r="AX292" s="171"/>
      <c r="AY292" s="171"/>
      <c r="AZ292" s="171"/>
      <c r="BA292" s="171"/>
      <c r="BB292" s="171"/>
      <c r="BC292" s="171"/>
      <c r="BD292" s="171"/>
      <c r="BE292" s="171"/>
      <c r="BF292" s="171"/>
      <c r="BG292" s="171"/>
      <c r="BH292" s="171"/>
      <c r="BI292" s="171"/>
      <c r="BJ292" s="171"/>
      <c r="BK292" s="171"/>
      <c r="BL292" s="171"/>
      <c r="BM292" s="171"/>
    </row>
    <row r="293" spans="4:65" s="175" customFormat="1" x14ac:dyDescent="0.2">
      <c r="D293" s="197"/>
      <c r="F293" s="197"/>
      <c r="G293" s="197"/>
      <c r="H293" s="197"/>
      <c r="I293" s="197"/>
      <c r="J293" s="197"/>
      <c r="K293" s="197"/>
      <c r="L293" s="178"/>
      <c r="M293" s="168"/>
      <c r="N293" s="169"/>
      <c r="O293" s="169"/>
      <c r="P293" s="169"/>
      <c r="Q293" s="169"/>
      <c r="R293" s="169"/>
      <c r="S293" s="170"/>
      <c r="T293" s="170"/>
      <c r="U293" s="170"/>
      <c r="X293" s="170"/>
      <c r="Y293" s="170"/>
      <c r="Z293" s="170"/>
      <c r="AA293" s="170"/>
      <c r="AB293" s="170"/>
      <c r="AC293" s="170"/>
      <c r="AD293" s="170"/>
      <c r="AE293" s="171"/>
      <c r="AF293" s="171"/>
      <c r="AG293" s="171"/>
      <c r="AH293" s="171"/>
      <c r="AI293" s="171"/>
      <c r="AJ293" s="171"/>
      <c r="AK293" s="171"/>
      <c r="AL293" s="171"/>
      <c r="AM293" s="171"/>
      <c r="AN293" s="171"/>
      <c r="AO293" s="171"/>
      <c r="AP293" s="171"/>
      <c r="AQ293" s="171"/>
      <c r="AR293" s="171"/>
      <c r="AS293" s="171"/>
      <c r="AT293" s="171"/>
      <c r="AU293" s="171"/>
      <c r="AV293" s="171"/>
      <c r="AW293" s="171"/>
      <c r="AX293" s="171"/>
      <c r="AY293" s="171"/>
      <c r="AZ293" s="171"/>
      <c r="BA293" s="171"/>
      <c r="BB293" s="171"/>
      <c r="BC293" s="171"/>
      <c r="BD293" s="171"/>
      <c r="BE293" s="171"/>
      <c r="BF293" s="171"/>
      <c r="BG293" s="171"/>
      <c r="BH293" s="171"/>
      <c r="BI293" s="171"/>
      <c r="BJ293" s="171"/>
      <c r="BK293" s="171"/>
      <c r="BL293" s="171"/>
      <c r="BM293" s="171"/>
    </row>
    <row r="294" spans="4:65" s="175" customFormat="1" x14ac:dyDescent="0.2">
      <c r="D294" s="197"/>
      <c r="F294" s="197"/>
      <c r="G294" s="197"/>
      <c r="H294" s="197"/>
      <c r="I294" s="197"/>
      <c r="J294" s="197"/>
      <c r="K294" s="197"/>
      <c r="L294" s="178"/>
      <c r="M294" s="168"/>
      <c r="N294" s="169"/>
      <c r="O294" s="169"/>
      <c r="P294" s="169"/>
      <c r="Q294" s="169"/>
      <c r="R294" s="169"/>
      <c r="S294" s="170"/>
      <c r="T294" s="170"/>
      <c r="U294" s="170"/>
      <c r="X294" s="170"/>
      <c r="Y294" s="170"/>
      <c r="Z294" s="170"/>
      <c r="AA294" s="170"/>
      <c r="AB294" s="170"/>
      <c r="AC294" s="170"/>
      <c r="AD294" s="170"/>
      <c r="AE294" s="171"/>
      <c r="AF294" s="171"/>
      <c r="AG294" s="171"/>
      <c r="AH294" s="171"/>
      <c r="AI294" s="171"/>
      <c r="AJ294" s="171"/>
      <c r="AK294" s="171"/>
      <c r="AL294" s="171"/>
      <c r="AM294" s="171"/>
      <c r="AN294" s="171"/>
      <c r="AO294" s="171"/>
      <c r="AP294" s="171"/>
      <c r="AQ294" s="171"/>
      <c r="AR294" s="171"/>
      <c r="AS294" s="171"/>
      <c r="AT294" s="171"/>
      <c r="AU294" s="171"/>
      <c r="AV294" s="171"/>
      <c r="AW294" s="171"/>
      <c r="AX294" s="171"/>
      <c r="AY294" s="171"/>
      <c r="AZ294" s="171"/>
      <c r="BA294" s="171"/>
      <c r="BB294" s="171"/>
      <c r="BC294" s="171"/>
      <c r="BD294" s="171"/>
      <c r="BE294" s="171"/>
      <c r="BF294" s="171"/>
      <c r="BG294" s="171"/>
      <c r="BH294" s="171"/>
      <c r="BI294" s="171"/>
      <c r="BJ294" s="171"/>
      <c r="BK294" s="171"/>
      <c r="BL294" s="171"/>
      <c r="BM294" s="171"/>
    </row>
    <row r="295" spans="4:65" s="175" customFormat="1" x14ac:dyDescent="0.2">
      <c r="D295" s="197"/>
      <c r="F295" s="197"/>
      <c r="G295" s="197"/>
      <c r="H295" s="197"/>
      <c r="I295" s="197"/>
      <c r="J295" s="197"/>
      <c r="K295" s="197"/>
      <c r="L295" s="178"/>
      <c r="M295" s="168"/>
      <c r="N295" s="169"/>
      <c r="O295" s="169"/>
      <c r="P295" s="169"/>
      <c r="Q295" s="169"/>
      <c r="R295" s="169"/>
      <c r="S295" s="170"/>
      <c r="T295" s="170"/>
      <c r="U295" s="170"/>
      <c r="X295" s="170"/>
      <c r="Y295" s="170"/>
      <c r="Z295" s="170"/>
      <c r="AA295" s="170"/>
      <c r="AB295" s="170"/>
      <c r="AC295" s="170"/>
      <c r="AD295" s="170"/>
      <c r="AE295" s="171"/>
      <c r="AF295" s="171"/>
      <c r="AG295" s="171"/>
      <c r="AH295" s="171"/>
      <c r="AI295" s="171"/>
      <c r="AJ295" s="171"/>
      <c r="AK295" s="171"/>
      <c r="AL295" s="171"/>
      <c r="AM295" s="171"/>
      <c r="AN295" s="171"/>
      <c r="AO295" s="171"/>
      <c r="AP295" s="171"/>
      <c r="AQ295" s="171"/>
      <c r="AR295" s="171"/>
      <c r="AS295" s="171"/>
      <c r="AT295" s="171"/>
      <c r="AU295" s="171"/>
      <c r="AV295" s="171"/>
      <c r="AW295" s="171"/>
      <c r="AX295" s="171"/>
      <c r="AY295" s="171"/>
      <c r="AZ295" s="171"/>
      <c r="BA295" s="171"/>
      <c r="BB295" s="171"/>
      <c r="BC295" s="171"/>
      <c r="BD295" s="171"/>
      <c r="BE295" s="171"/>
      <c r="BF295" s="171"/>
      <c r="BG295" s="171"/>
      <c r="BH295" s="171"/>
      <c r="BI295" s="171"/>
      <c r="BJ295" s="171"/>
      <c r="BK295" s="171"/>
      <c r="BL295" s="171"/>
      <c r="BM295" s="171"/>
    </row>
    <row r="296" spans="4:65" s="175" customFormat="1" x14ac:dyDescent="0.2">
      <c r="D296" s="197"/>
      <c r="F296" s="197"/>
      <c r="G296" s="197"/>
      <c r="H296" s="197"/>
      <c r="I296" s="197"/>
      <c r="J296" s="197"/>
      <c r="K296" s="197"/>
      <c r="L296" s="178"/>
      <c r="M296" s="168"/>
      <c r="N296" s="169"/>
      <c r="O296" s="169"/>
      <c r="P296" s="169"/>
      <c r="Q296" s="169"/>
      <c r="R296" s="169"/>
      <c r="S296" s="170"/>
      <c r="T296" s="170"/>
      <c r="U296" s="170"/>
      <c r="X296" s="170"/>
      <c r="Y296" s="170"/>
      <c r="Z296" s="170"/>
      <c r="AA296" s="170"/>
      <c r="AB296" s="170"/>
      <c r="AC296" s="170"/>
      <c r="AD296" s="170"/>
      <c r="AE296" s="171"/>
      <c r="AF296" s="171"/>
      <c r="AG296" s="171"/>
      <c r="AH296" s="171"/>
      <c r="AI296" s="171"/>
      <c r="AJ296" s="171"/>
      <c r="AK296" s="171"/>
      <c r="AL296" s="171"/>
      <c r="AM296" s="171"/>
      <c r="AN296" s="171"/>
      <c r="AO296" s="171"/>
      <c r="AP296" s="171"/>
      <c r="AQ296" s="171"/>
      <c r="AR296" s="171"/>
      <c r="AS296" s="171"/>
      <c r="AT296" s="171"/>
      <c r="AU296" s="171"/>
      <c r="AV296" s="171"/>
      <c r="AW296" s="171"/>
      <c r="AX296" s="171"/>
      <c r="AY296" s="171"/>
      <c r="AZ296" s="171"/>
      <c r="BA296" s="171"/>
      <c r="BB296" s="171"/>
      <c r="BC296" s="171"/>
      <c r="BD296" s="171"/>
      <c r="BE296" s="171"/>
      <c r="BF296" s="171"/>
      <c r="BG296" s="171"/>
      <c r="BH296" s="171"/>
      <c r="BI296" s="171"/>
      <c r="BJ296" s="171"/>
      <c r="BK296" s="171"/>
      <c r="BL296" s="171"/>
      <c r="BM296" s="171"/>
    </row>
    <row r="297" spans="4:65" s="175" customFormat="1" x14ac:dyDescent="0.2">
      <c r="D297" s="197"/>
      <c r="F297" s="197"/>
      <c r="G297" s="197"/>
      <c r="H297" s="197"/>
      <c r="I297" s="197"/>
      <c r="J297" s="197"/>
      <c r="K297" s="197"/>
      <c r="L297" s="178"/>
      <c r="M297" s="168"/>
      <c r="N297" s="169"/>
      <c r="O297" s="169"/>
      <c r="P297" s="169"/>
      <c r="Q297" s="169"/>
      <c r="R297" s="169"/>
      <c r="S297" s="170"/>
      <c r="T297" s="170"/>
      <c r="U297" s="170"/>
      <c r="X297" s="170"/>
      <c r="Y297" s="170"/>
      <c r="Z297" s="170"/>
      <c r="AA297" s="170"/>
      <c r="AB297" s="170"/>
      <c r="AC297" s="170"/>
      <c r="AD297" s="170"/>
      <c r="AE297" s="171"/>
      <c r="AF297" s="171"/>
      <c r="AG297" s="171"/>
      <c r="AH297" s="171"/>
      <c r="AI297" s="171"/>
      <c r="AJ297" s="171"/>
      <c r="AK297" s="171"/>
      <c r="AL297" s="171"/>
      <c r="AM297" s="171"/>
      <c r="AN297" s="171"/>
      <c r="AO297" s="171"/>
      <c r="AP297" s="171"/>
      <c r="AQ297" s="171"/>
      <c r="AR297" s="171"/>
      <c r="AS297" s="171"/>
      <c r="AT297" s="171"/>
      <c r="AU297" s="171"/>
      <c r="AV297" s="171"/>
      <c r="AW297" s="171"/>
      <c r="AX297" s="171"/>
      <c r="AY297" s="171"/>
      <c r="AZ297" s="171"/>
      <c r="BA297" s="171"/>
      <c r="BB297" s="171"/>
      <c r="BC297" s="171"/>
      <c r="BD297" s="171"/>
      <c r="BE297" s="171"/>
      <c r="BF297" s="171"/>
      <c r="BG297" s="171"/>
      <c r="BH297" s="171"/>
      <c r="BI297" s="171"/>
      <c r="BJ297" s="171"/>
      <c r="BK297" s="171"/>
      <c r="BL297" s="171"/>
      <c r="BM297" s="171"/>
    </row>
    <row r="298" spans="4:65" s="175" customFormat="1" x14ac:dyDescent="0.2">
      <c r="D298" s="197"/>
      <c r="F298" s="197"/>
      <c r="G298" s="197"/>
      <c r="H298" s="197"/>
      <c r="I298" s="197"/>
      <c r="J298" s="197"/>
      <c r="K298" s="197"/>
      <c r="L298" s="178"/>
      <c r="M298" s="168"/>
      <c r="N298" s="169"/>
      <c r="O298" s="169"/>
      <c r="P298" s="169"/>
      <c r="Q298" s="169"/>
      <c r="R298" s="169"/>
      <c r="S298" s="170"/>
      <c r="T298" s="170"/>
      <c r="U298" s="170"/>
      <c r="X298" s="170"/>
      <c r="Y298" s="170"/>
      <c r="Z298" s="170"/>
      <c r="AA298" s="170"/>
      <c r="AB298" s="170"/>
      <c r="AC298" s="170"/>
      <c r="AD298" s="170"/>
      <c r="AE298" s="171"/>
      <c r="AF298" s="171"/>
      <c r="AG298" s="171"/>
      <c r="AH298" s="171"/>
      <c r="AI298" s="171"/>
      <c r="AJ298" s="171"/>
      <c r="AK298" s="171"/>
      <c r="AL298" s="171"/>
      <c r="AM298" s="171"/>
      <c r="AN298" s="171"/>
      <c r="AO298" s="171"/>
      <c r="AP298" s="171"/>
      <c r="AQ298" s="171"/>
      <c r="AR298" s="171"/>
      <c r="AS298" s="171"/>
      <c r="AT298" s="171"/>
      <c r="AU298" s="171"/>
      <c r="AV298" s="171"/>
      <c r="AW298" s="171"/>
      <c r="AX298" s="171"/>
      <c r="AY298" s="171"/>
      <c r="AZ298" s="171"/>
      <c r="BA298" s="171"/>
      <c r="BB298" s="171"/>
      <c r="BC298" s="171"/>
      <c r="BD298" s="171"/>
      <c r="BE298" s="171"/>
      <c r="BF298" s="171"/>
      <c r="BG298" s="171"/>
      <c r="BH298" s="171"/>
      <c r="BI298" s="171"/>
      <c r="BJ298" s="171"/>
      <c r="BK298" s="171"/>
      <c r="BL298" s="171"/>
      <c r="BM298" s="171"/>
    </row>
    <row r="299" spans="4:65" s="175" customFormat="1" x14ac:dyDescent="0.2">
      <c r="D299" s="197"/>
      <c r="F299" s="197"/>
      <c r="G299" s="197"/>
      <c r="H299" s="197"/>
      <c r="I299" s="197"/>
      <c r="J299" s="197"/>
      <c r="K299" s="197"/>
      <c r="L299" s="178"/>
      <c r="M299" s="168"/>
      <c r="N299" s="169"/>
      <c r="O299" s="169"/>
      <c r="P299" s="169"/>
      <c r="Q299" s="169"/>
      <c r="R299" s="169"/>
      <c r="S299" s="170"/>
      <c r="T299" s="170"/>
      <c r="U299" s="170"/>
      <c r="X299" s="170"/>
      <c r="Y299" s="170"/>
      <c r="Z299" s="170"/>
      <c r="AA299" s="170"/>
      <c r="AB299" s="170"/>
      <c r="AC299" s="170"/>
      <c r="AD299" s="170"/>
      <c r="AE299" s="171"/>
      <c r="AF299" s="171"/>
      <c r="AG299" s="171"/>
      <c r="AH299" s="171"/>
      <c r="AI299" s="171"/>
      <c r="AJ299" s="171"/>
      <c r="AK299" s="171"/>
      <c r="AL299" s="171"/>
      <c r="AM299" s="171"/>
      <c r="AN299" s="171"/>
      <c r="AO299" s="171"/>
      <c r="AP299" s="171"/>
      <c r="AQ299" s="171"/>
      <c r="AR299" s="171"/>
      <c r="AS299" s="171"/>
      <c r="AT299" s="171"/>
      <c r="AU299" s="171"/>
      <c r="AV299" s="171"/>
      <c r="AW299" s="171"/>
      <c r="AX299" s="171"/>
      <c r="AY299" s="171"/>
      <c r="AZ299" s="171"/>
      <c r="BA299" s="171"/>
      <c r="BB299" s="171"/>
      <c r="BC299" s="171"/>
      <c r="BD299" s="171"/>
      <c r="BE299" s="171"/>
      <c r="BF299" s="171"/>
      <c r="BG299" s="171"/>
      <c r="BH299" s="171"/>
      <c r="BI299" s="171"/>
      <c r="BJ299" s="171"/>
      <c r="BK299" s="171"/>
      <c r="BL299" s="171"/>
      <c r="BM299" s="171"/>
    </row>
    <row r="300" spans="4:65" s="175" customFormat="1" x14ac:dyDescent="0.2">
      <c r="D300" s="197"/>
      <c r="F300" s="197"/>
      <c r="G300" s="197"/>
      <c r="H300" s="197"/>
      <c r="I300" s="197"/>
      <c r="J300" s="197"/>
      <c r="K300" s="197"/>
      <c r="L300" s="178"/>
      <c r="M300" s="168"/>
      <c r="N300" s="169"/>
      <c r="O300" s="169"/>
      <c r="P300" s="169"/>
      <c r="Q300" s="169"/>
      <c r="R300" s="169"/>
      <c r="S300" s="170"/>
      <c r="T300" s="170"/>
      <c r="U300" s="170"/>
      <c r="X300" s="170"/>
      <c r="Y300" s="170"/>
      <c r="Z300" s="170"/>
      <c r="AA300" s="170"/>
      <c r="AB300" s="170"/>
      <c r="AC300" s="170"/>
      <c r="AD300" s="170"/>
      <c r="AE300" s="171"/>
      <c r="AF300" s="171"/>
      <c r="AG300" s="171"/>
      <c r="AH300" s="171"/>
      <c r="AI300" s="171"/>
      <c r="AJ300" s="171"/>
      <c r="AK300" s="171"/>
      <c r="AL300" s="171"/>
      <c r="AM300" s="171"/>
      <c r="AN300" s="171"/>
      <c r="AO300" s="171"/>
      <c r="AP300" s="171"/>
      <c r="AQ300" s="171"/>
      <c r="AR300" s="171"/>
      <c r="AS300" s="171"/>
      <c r="AT300" s="171"/>
      <c r="AU300" s="171"/>
      <c r="AV300" s="171"/>
      <c r="AW300" s="171"/>
      <c r="AX300" s="171"/>
      <c r="AY300" s="171"/>
      <c r="AZ300" s="171"/>
      <c r="BA300" s="171"/>
      <c r="BB300" s="171"/>
      <c r="BC300" s="171"/>
      <c r="BD300" s="171"/>
      <c r="BE300" s="171"/>
      <c r="BF300" s="171"/>
      <c r="BG300" s="171"/>
      <c r="BH300" s="171"/>
      <c r="BI300" s="171"/>
      <c r="BJ300" s="171"/>
      <c r="BK300" s="171"/>
      <c r="BL300" s="171"/>
      <c r="BM300" s="171"/>
    </row>
    <row r="301" spans="4:65" s="175" customFormat="1" x14ac:dyDescent="0.2">
      <c r="D301" s="197"/>
      <c r="F301" s="197"/>
      <c r="G301" s="197"/>
      <c r="H301" s="197"/>
      <c r="I301" s="197"/>
      <c r="J301" s="197"/>
      <c r="K301" s="197"/>
      <c r="L301" s="178"/>
      <c r="M301" s="168"/>
      <c r="N301" s="169"/>
      <c r="O301" s="169"/>
      <c r="P301" s="169"/>
      <c r="Q301" s="169"/>
      <c r="R301" s="169"/>
      <c r="S301" s="170"/>
      <c r="T301" s="170"/>
      <c r="U301" s="170"/>
      <c r="X301" s="170"/>
      <c r="Y301" s="170"/>
      <c r="Z301" s="170"/>
      <c r="AA301" s="170"/>
      <c r="AB301" s="170"/>
      <c r="AC301" s="170"/>
      <c r="AD301" s="170"/>
      <c r="AE301" s="171"/>
      <c r="AF301" s="171"/>
      <c r="AG301" s="171"/>
      <c r="AH301" s="171"/>
      <c r="AI301" s="171"/>
      <c r="AJ301" s="171"/>
      <c r="AK301" s="171"/>
      <c r="AL301" s="171"/>
      <c r="AM301" s="171"/>
      <c r="AN301" s="171"/>
      <c r="AO301" s="171"/>
      <c r="AP301" s="171"/>
      <c r="AQ301" s="171"/>
      <c r="AR301" s="171"/>
      <c r="AS301" s="171"/>
      <c r="AT301" s="171"/>
      <c r="AU301" s="171"/>
      <c r="AV301" s="171"/>
      <c r="AW301" s="171"/>
      <c r="AX301" s="171"/>
      <c r="AY301" s="171"/>
      <c r="AZ301" s="171"/>
      <c r="BA301" s="171"/>
      <c r="BB301" s="171"/>
      <c r="BC301" s="171"/>
      <c r="BD301" s="171"/>
      <c r="BE301" s="171"/>
      <c r="BF301" s="171"/>
      <c r="BG301" s="171"/>
      <c r="BH301" s="171"/>
      <c r="BI301" s="171"/>
      <c r="BJ301" s="171"/>
      <c r="BK301" s="171"/>
      <c r="BL301" s="171"/>
      <c r="BM301" s="171"/>
    </row>
    <row r="302" spans="4:65" s="175" customFormat="1" x14ac:dyDescent="0.2">
      <c r="D302" s="197"/>
      <c r="F302" s="197"/>
      <c r="G302" s="197"/>
      <c r="H302" s="197"/>
      <c r="I302" s="197"/>
      <c r="J302" s="197"/>
      <c r="K302" s="197"/>
      <c r="L302" s="178"/>
      <c r="M302" s="168"/>
      <c r="N302" s="169"/>
      <c r="O302" s="169"/>
      <c r="P302" s="169"/>
      <c r="Q302" s="169"/>
      <c r="R302" s="169"/>
      <c r="S302" s="170"/>
      <c r="T302" s="170"/>
      <c r="U302" s="170"/>
      <c r="X302" s="170"/>
      <c r="Y302" s="170"/>
      <c r="Z302" s="170"/>
      <c r="AA302" s="170"/>
      <c r="AB302" s="170"/>
      <c r="AC302" s="170"/>
      <c r="AD302" s="170"/>
      <c r="AE302" s="171"/>
      <c r="AF302" s="171"/>
      <c r="AG302" s="171"/>
      <c r="AH302" s="171"/>
      <c r="AI302" s="171"/>
      <c r="AJ302" s="171"/>
      <c r="AK302" s="171"/>
      <c r="AL302" s="171"/>
      <c r="AM302" s="171"/>
      <c r="AN302" s="171"/>
      <c r="AO302" s="171"/>
      <c r="AP302" s="171"/>
      <c r="AQ302" s="171"/>
      <c r="AR302" s="171"/>
      <c r="AS302" s="171"/>
      <c r="AT302" s="171"/>
      <c r="AU302" s="171"/>
      <c r="AV302" s="171"/>
      <c r="AW302" s="171"/>
      <c r="AX302" s="171"/>
      <c r="AY302" s="171"/>
      <c r="AZ302" s="171"/>
      <c r="BA302" s="171"/>
      <c r="BB302" s="171"/>
      <c r="BC302" s="171"/>
      <c r="BD302" s="171"/>
      <c r="BE302" s="171"/>
      <c r="BF302" s="171"/>
      <c r="BG302" s="171"/>
      <c r="BH302" s="171"/>
      <c r="BI302" s="171"/>
      <c r="BJ302" s="171"/>
      <c r="BK302" s="171"/>
      <c r="BL302" s="171"/>
      <c r="BM302" s="171"/>
    </row>
    <row r="303" spans="4:65" s="175" customFormat="1" x14ac:dyDescent="0.2">
      <c r="D303" s="197"/>
      <c r="F303" s="197"/>
      <c r="G303" s="197"/>
      <c r="H303" s="197"/>
      <c r="I303" s="197"/>
      <c r="J303" s="197"/>
      <c r="K303" s="197"/>
      <c r="L303" s="178"/>
      <c r="M303" s="168"/>
      <c r="N303" s="169"/>
      <c r="O303" s="169"/>
      <c r="P303" s="169"/>
      <c r="Q303" s="169"/>
      <c r="R303" s="169"/>
      <c r="S303" s="170"/>
      <c r="T303" s="170"/>
      <c r="U303" s="170"/>
      <c r="X303" s="170"/>
      <c r="Y303" s="170"/>
      <c r="Z303" s="170"/>
      <c r="AA303" s="170"/>
      <c r="AB303" s="170"/>
      <c r="AC303" s="170"/>
      <c r="AD303" s="170"/>
      <c r="AE303" s="171"/>
      <c r="AF303" s="171"/>
      <c r="AG303" s="171"/>
      <c r="AH303" s="171"/>
      <c r="AI303" s="171"/>
      <c r="AJ303" s="171"/>
      <c r="AK303" s="171"/>
      <c r="AL303" s="171"/>
      <c r="AM303" s="171"/>
      <c r="AN303" s="171"/>
      <c r="AO303" s="171"/>
      <c r="AP303" s="171"/>
      <c r="AQ303" s="171"/>
      <c r="AR303" s="171"/>
      <c r="AS303" s="171"/>
      <c r="AT303" s="171"/>
      <c r="AU303" s="171"/>
      <c r="AV303" s="171"/>
      <c r="AW303" s="171"/>
      <c r="AX303" s="171"/>
      <c r="AY303" s="171"/>
      <c r="AZ303" s="171"/>
      <c r="BA303" s="171"/>
      <c r="BB303" s="171"/>
      <c r="BC303" s="171"/>
      <c r="BD303" s="171"/>
      <c r="BE303" s="171"/>
      <c r="BF303" s="171"/>
      <c r="BG303" s="171"/>
      <c r="BH303" s="171"/>
      <c r="BI303" s="171"/>
      <c r="BJ303" s="171"/>
      <c r="BK303" s="171"/>
      <c r="BL303" s="171"/>
      <c r="BM303" s="171"/>
    </row>
    <row r="304" spans="4:65" s="175" customFormat="1" x14ac:dyDescent="0.2">
      <c r="D304" s="197"/>
      <c r="F304" s="197"/>
      <c r="G304" s="197"/>
      <c r="H304" s="197"/>
      <c r="I304" s="197"/>
      <c r="J304" s="197"/>
      <c r="K304" s="197"/>
      <c r="L304" s="178"/>
      <c r="M304" s="168"/>
      <c r="N304" s="169"/>
      <c r="O304" s="169"/>
      <c r="P304" s="169"/>
      <c r="Q304" s="169"/>
      <c r="R304" s="169"/>
      <c r="S304" s="170"/>
      <c r="T304" s="170"/>
      <c r="U304" s="170"/>
      <c r="X304" s="170"/>
      <c r="Y304" s="170"/>
      <c r="Z304" s="170"/>
      <c r="AA304" s="170"/>
      <c r="AB304" s="170"/>
      <c r="AC304" s="170"/>
      <c r="AD304" s="170"/>
      <c r="AE304" s="171"/>
      <c r="AF304" s="171"/>
      <c r="AG304" s="171"/>
      <c r="AH304" s="171"/>
      <c r="AI304" s="171"/>
      <c r="AJ304" s="171"/>
      <c r="AK304" s="171"/>
      <c r="AL304" s="171"/>
      <c r="AM304" s="171"/>
      <c r="AN304" s="171"/>
      <c r="AO304" s="171"/>
      <c r="AP304" s="171"/>
      <c r="AQ304" s="171"/>
      <c r="AR304" s="171"/>
      <c r="AS304" s="171"/>
      <c r="AT304" s="171"/>
      <c r="AU304" s="171"/>
      <c r="AV304" s="171"/>
      <c r="AW304" s="171"/>
      <c r="AX304" s="171"/>
      <c r="AY304" s="171"/>
      <c r="AZ304" s="171"/>
      <c r="BA304" s="171"/>
      <c r="BB304" s="171"/>
      <c r="BC304" s="171"/>
      <c r="BD304" s="171"/>
      <c r="BE304" s="171"/>
      <c r="BF304" s="171"/>
      <c r="BG304" s="171"/>
      <c r="BH304" s="171"/>
      <c r="BI304" s="171"/>
      <c r="BJ304" s="171"/>
      <c r="BK304" s="171"/>
      <c r="BL304" s="171"/>
      <c r="BM304" s="171"/>
    </row>
    <row r="305" spans="4:65" s="175" customFormat="1" x14ac:dyDescent="0.2">
      <c r="D305" s="197"/>
      <c r="F305" s="197"/>
      <c r="G305" s="197"/>
      <c r="H305" s="197"/>
      <c r="I305" s="197"/>
      <c r="J305" s="197"/>
      <c r="K305" s="197"/>
      <c r="L305" s="178"/>
      <c r="M305" s="168"/>
      <c r="N305" s="169"/>
      <c r="O305" s="169"/>
      <c r="P305" s="169"/>
      <c r="Q305" s="169"/>
      <c r="R305" s="169"/>
      <c r="S305" s="170"/>
      <c r="T305" s="170"/>
      <c r="U305" s="170"/>
      <c r="X305" s="170"/>
      <c r="Y305" s="170"/>
      <c r="Z305" s="170"/>
      <c r="AA305" s="170"/>
      <c r="AB305" s="170"/>
      <c r="AC305" s="170"/>
      <c r="AD305" s="170"/>
      <c r="AE305" s="171"/>
      <c r="AF305" s="171"/>
      <c r="AG305" s="171"/>
      <c r="AH305" s="171"/>
      <c r="AI305" s="171"/>
      <c r="AJ305" s="171"/>
      <c r="AK305" s="171"/>
      <c r="AL305" s="171"/>
      <c r="AM305" s="171"/>
      <c r="AN305" s="171"/>
      <c r="AO305" s="171"/>
      <c r="AP305" s="171"/>
      <c r="AQ305" s="171"/>
      <c r="AR305" s="171"/>
      <c r="AS305" s="171"/>
      <c r="AT305" s="171"/>
      <c r="AU305" s="171"/>
      <c r="AV305" s="171"/>
      <c r="AW305" s="171"/>
      <c r="AX305" s="171"/>
      <c r="AY305" s="171"/>
      <c r="AZ305" s="171"/>
      <c r="BA305" s="171"/>
      <c r="BB305" s="171"/>
      <c r="BC305" s="171"/>
      <c r="BD305" s="171"/>
      <c r="BE305" s="171"/>
      <c r="BF305" s="171"/>
      <c r="BG305" s="171"/>
      <c r="BH305" s="171"/>
      <c r="BI305" s="171"/>
      <c r="BJ305" s="171"/>
      <c r="BK305" s="171"/>
      <c r="BL305" s="171"/>
      <c r="BM305" s="171"/>
    </row>
    <row r="306" spans="4:65" s="175" customFormat="1" x14ac:dyDescent="0.2">
      <c r="D306" s="197"/>
      <c r="F306" s="197"/>
      <c r="G306" s="197"/>
      <c r="H306" s="197"/>
      <c r="I306" s="197"/>
      <c r="J306" s="197"/>
      <c r="K306" s="197"/>
      <c r="L306" s="178"/>
      <c r="M306" s="168"/>
      <c r="N306" s="169"/>
      <c r="O306" s="169"/>
      <c r="P306" s="169"/>
      <c r="Q306" s="169"/>
      <c r="R306" s="169"/>
      <c r="S306" s="170"/>
      <c r="T306" s="170"/>
      <c r="U306" s="170"/>
      <c r="X306" s="170"/>
      <c r="Y306" s="170"/>
      <c r="Z306" s="170"/>
      <c r="AA306" s="170"/>
      <c r="AB306" s="170"/>
      <c r="AC306" s="170"/>
      <c r="AD306" s="170"/>
      <c r="AE306" s="171"/>
      <c r="AF306" s="171"/>
      <c r="AG306" s="171"/>
      <c r="AH306" s="171"/>
      <c r="AI306" s="171"/>
      <c r="AJ306" s="171"/>
      <c r="AK306" s="171"/>
      <c r="AL306" s="171"/>
      <c r="AM306" s="171"/>
      <c r="AN306" s="171"/>
      <c r="AO306" s="171"/>
      <c r="AP306" s="171"/>
      <c r="AQ306" s="171"/>
      <c r="AR306" s="171"/>
      <c r="AS306" s="171"/>
      <c r="AT306" s="171"/>
      <c r="AU306" s="171"/>
      <c r="AV306" s="171"/>
      <c r="AW306" s="171"/>
      <c r="AX306" s="171"/>
      <c r="AY306" s="171"/>
      <c r="AZ306" s="171"/>
      <c r="BA306" s="171"/>
      <c r="BB306" s="171"/>
      <c r="BC306" s="171"/>
      <c r="BD306" s="171"/>
      <c r="BE306" s="171"/>
      <c r="BF306" s="171"/>
      <c r="BG306" s="171"/>
      <c r="BH306" s="171"/>
      <c r="BI306" s="171"/>
      <c r="BJ306" s="171"/>
      <c r="BK306" s="171"/>
      <c r="BL306" s="171"/>
      <c r="BM306" s="171"/>
    </row>
    <row r="307" spans="4:65" s="175" customFormat="1" x14ac:dyDescent="0.2">
      <c r="D307" s="197"/>
      <c r="F307" s="197"/>
      <c r="G307" s="197"/>
      <c r="H307" s="197"/>
      <c r="I307" s="197"/>
      <c r="J307" s="197"/>
      <c r="K307" s="197"/>
      <c r="L307" s="178"/>
      <c r="M307" s="168"/>
      <c r="N307" s="169"/>
      <c r="O307" s="169"/>
      <c r="P307" s="169"/>
      <c r="Q307" s="169"/>
      <c r="R307" s="169"/>
      <c r="S307" s="170"/>
      <c r="T307" s="170"/>
      <c r="U307" s="170"/>
      <c r="X307" s="170"/>
      <c r="Y307" s="170"/>
      <c r="Z307" s="170"/>
      <c r="AA307" s="170"/>
      <c r="AB307" s="170"/>
      <c r="AC307" s="170"/>
      <c r="AD307" s="170"/>
      <c r="AE307" s="171"/>
      <c r="AF307" s="171"/>
      <c r="AG307" s="171"/>
      <c r="AH307" s="171"/>
      <c r="AI307" s="171"/>
      <c r="AJ307" s="171"/>
      <c r="AK307" s="171"/>
      <c r="AL307" s="171"/>
      <c r="AM307" s="171"/>
      <c r="AN307" s="171"/>
      <c r="AO307" s="171"/>
      <c r="AP307" s="171"/>
      <c r="AQ307" s="171"/>
      <c r="AR307" s="171"/>
      <c r="AS307" s="171"/>
      <c r="AT307" s="171"/>
      <c r="AU307" s="171"/>
      <c r="AV307" s="171"/>
      <c r="AW307" s="171"/>
      <c r="AX307" s="171"/>
      <c r="AY307" s="171"/>
      <c r="AZ307" s="171"/>
      <c r="BA307" s="171"/>
      <c r="BB307" s="171"/>
      <c r="BC307" s="171"/>
      <c r="BD307" s="171"/>
      <c r="BE307" s="171"/>
      <c r="BF307" s="171"/>
      <c r="BG307" s="171"/>
      <c r="BH307" s="171"/>
      <c r="BI307" s="171"/>
      <c r="BJ307" s="171"/>
      <c r="BK307" s="171"/>
      <c r="BL307" s="171"/>
      <c r="BM307" s="171"/>
    </row>
    <row r="308" spans="4:65" s="175" customFormat="1" x14ac:dyDescent="0.2">
      <c r="D308" s="197"/>
      <c r="F308" s="197"/>
      <c r="G308" s="197"/>
      <c r="H308" s="197"/>
      <c r="I308" s="197"/>
      <c r="J308" s="197"/>
      <c r="K308" s="197"/>
      <c r="L308" s="178"/>
      <c r="M308" s="168"/>
      <c r="N308" s="169"/>
      <c r="O308" s="169"/>
      <c r="P308" s="169"/>
      <c r="Q308" s="169"/>
      <c r="R308" s="169"/>
      <c r="S308" s="170"/>
      <c r="T308" s="170"/>
      <c r="U308" s="170"/>
      <c r="X308" s="170"/>
      <c r="Y308" s="170"/>
      <c r="Z308" s="170"/>
      <c r="AA308" s="170"/>
      <c r="AB308" s="170"/>
      <c r="AC308" s="170"/>
      <c r="AD308" s="170"/>
      <c r="AE308" s="171"/>
      <c r="AF308" s="171"/>
      <c r="AG308" s="171"/>
      <c r="AH308" s="171"/>
      <c r="AI308" s="171"/>
      <c r="AJ308" s="171"/>
      <c r="AK308" s="171"/>
      <c r="AL308" s="171"/>
      <c r="AM308" s="171"/>
      <c r="AN308" s="171"/>
      <c r="AO308" s="171"/>
      <c r="AP308" s="171"/>
      <c r="AQ308" s="171"/>
      <c r="AR308" s="171"/>
      <c r="AS308" s="171"/>
      <c r="AT308" s="171"/>
      <c r="AU308" s="171"/>
      <c r="AV308" s="171"/>
      <c r="AW308" s="171"/>
      <c r="AX308" s="171"/>
      <c r="AY308" s="171"/>
      <c r="AZ308" s="171"/>
      <c r="BA308" s="171"/>
      <c r="BB308" s="171"/>
      <c r="BC308" s="171"/>
      <c r="BD308" s="171"/>
      <c r="BE308" s="171"/>
      <c r="BF308" s="171"/>
      <c r="BG308" s="171"/>
      <c r="BH308" s="171"/>
      <c r="BI308" s="171"/>
      <c r="BJ308" s="171"/>
      <c r="BK308" s="171"/>
      <c r="BL308" s="171"/>
      <c r="BM308" s="171"/>
    </row>
    <row r="309" spans="4:65" s="175" customFormat="1" x14ac:dyDescent="0.2">
      <c r="D309" s="197"/>
      <c r="F309" s="197"/>
      <c r="G309" s="197"/>
      <c r="H309" s="197"/>
      <c r="I309" s="197"/>
      <c r="J309" s="197"/>
      <c r="K309" s="197"/>
      <c r="L309" s="178"/>
      <c r="M309" s="168"/>
      <c r="N309" s="169"/>
      <c r="O309" s="169"/>
      <c r="P309" s="169"/>
      <c r="Q309" s="169"/>
      <c r="R309" s="169"/>
      <c r="S309" s="170"/>
      <c r="T309" s="170"/>
      <c r="U309" s="170"/>
      <c r="X309" s="170"/>
      <c r="Y309" s="170"/>
      <c r="Z309" s="170"/>
      <c r="AA309" s="170"/>
      <c r="AB309" s="170"/>
      <c r="AC309" s="170"/>
      <c r="AD309" s="170"/>
      <c r="AE309" s="171"/>
      <c r="AF309" s="171"/>
      <c r="AG309" s="171"/>
      <c r="AH309" s="171"/>
      <c r="AI309" s="171"/>
      <c r="AJ309" s="171"/>
      <c r="AK309" s="171"/>
      <c r="AL309" s="171"/>
      <c r="AM309" s="171"/>
      <c r="AN309" s="171"/>
      <c r="AO309" s="171"/>
      <c r="AP309" s="171"/>
      <c r="AQ309" s="171"/>
      <c r="AR309" s="171"/>
      <c r="AS309" s="171"/>
      <c r="AT309" s="171"/>
      <c r="AU309" s="171"/>
      <c r="AV309" s="171"/>
      <c r="AW309" s="171"/>
      <c r="AX309" s="171"/>
      <c r="AY309" s="171"/>
      <c r="AZ309" s="171"/>
      <c r="BA309" s="171"/>
      <c r="BB309" s="171"/>
      <c r="BC309" s="171"/>
      <c r="BD309" s="171"/>
      <c r="BE309" s="171"/>
      <c r="BF309" s="171"/>
      <c r="BG309" s="171"/>
      <c r="BH309" s="171"/>
      <c r="BI309" s="171"/>
      <c r="BJ309" s="171"/>
      <c r="BK309" s="171"/>
      <c r="BL309" s="171"/>
      <c r="BM309" s="171"/>
    </row>
    <row r="310" spans="4:65" s="175" customFormat="1" x14ac:dyDescent="0.2">
      <c r="D310" s="197"/>
      <c r="F310" s="197"/>
      <c r="G310" s="197"/>
      <c r="H310" s="197"/>
      <c r="I310" s="197"/>
      <c r="J310" s="197"/>
      <c r="K310" s="197"/>
      <c r="L310" s="178"/>
      <c r="M310" s="168"/>
      <c r="N310" s="169"/>
      <c r="O310" s="169"/>
      <c r="P310" s="169"/>
      <c r="Q310" s="169"/>
      <c r="R310" s="169"/>
      <c r="S310" s="170"/>
      <c r="T310" s="170"/>
      <c r="U310" s="170"/>
      <c r="X310" s="170"/>
      <c r="Y310" s="170"/>
      <c r="Z310" s="170"/>
      <c r="AA310" s="170"/>
      <c r="AB310" s="170"/>
      <c r="AC310" s="170"/>
      <c r="AD310" s="170"/>
      <c r="AE310" s="171"/>
      <c r="AF310" s="171"/>
      <c r="AG310" s="171"/>
      <c r="AH310" s="171"/>
      <c r="AI310" s="171"/>
      <c r="AJ310" s="171"/>
      <c r="AK310" s="171"/>
      <c r="AL310" s="171"/>
      <c r="AM310" s="171"/>
      <c r="AN310" s="171"/>
      <c r="AO310" s="171"/>
      <c r="AP310" s="171"/>
      <c r="AQ310" s="171"/>
      <c r="AR310" s="171"/>
      <c r="AS310" s="171"/>
      <c r="AT310" s="171"/>
      <c r="AU310" s="171"/>
      <c r="AV310" s="171"/>
      <c r="AW310" s="171"/>
      <c r="AX310" s="171"/>
      <c r="AY310" s="171"/>
      <c r="AZ310" s="171"/>
      <c r="BA310" s="171"/>
      <c r="BB310" s="171"/>
      <c r="BC310" s="171"/>
      <c r="BD310" s="171"/>
      <c r="BE310" s="171"/>
      <c r="BF310" s="171"/>
      <c r="BG310" s="171"/>
      <c r="BH310" s="171"/>
      <c r="BI310" s="171"/>
      <c r="BJ310" s="171"/>
      <c r="BK310" s="171"/>
      <c r="BL310" s="171"/>
      <c r="BM310" s="171"/>
    </row>
    <row r="311" spans="4:65" s="175" customFormat="1" x14ac:dyDescent="0.2">
      <c r="D311" s="197"/>
      <c r="F311" s="197"/>
      <c r="G311" s="197"/>
      <c r="H311" s="197"/>
      <c r="I311" s="197"/>
      <c r="J311" s="197"/>
      <c r="K311" s="197"/>
      <c r="L311" s="178"/>
      <c r="M311" s="168"/>
      <c r="N311" s="169"/>
      <c r="O311" s="169"/>
      <c r="P311" s="169"/>
      <c r="Q311" s="169"/>
      <c r="R311" s="169"/>
      <c r="S311" s="170"/>
      <c r="T311" s="170"/>
      <c r="U311" s="170"/>
      <c r="X311" s="170"/>
      <c r="Y311" s="170"/>
      <c r="Z311" s="170"/>
      <c r="AA311" s="170"/>
      <c r="AB311" s="170"/>
      <c r="AC311" s="170"/>
      <c r="AD311" s="170"/>
      <c r="AE311" s="171"/>
      <c r="AF311" s="171"/>
      <c r="AG311" s="171"/>
      <c r="AH311" s="171"/>
      <c r="AI311" s="171"/>
      <c r="AJ311" s="171"/>
      <c r="AK311" s="171"/>
      <c r="AL311" s="171"/>
      <c r="AM311" s="171"/>
      <c r="AN311" s="171"/>
      <c r="AO311" s="171"/>
      <c r="AP311" s="171"/>
      <c r="AQ311" s="171"/>
      <c r="AR311" s="171"/>
      <c r="AS311" s="171"/>
      <c r="AT311" s="171"/>
      <c r="AU311" s="171"/>
      <c r="AV311" s="171"/>
      <c r="AW311" s="171"/>
      <c r="AX311" s="171"/>
      <c r="AY311" s="171"/>
      <c r="AZ311" s="171"/>
      <c r="BA311" s="171"/>
      <c r="BB311" s="171"/>
      <c r="BC311" s="171"/>
      <c r="BD311" s="171"/>
      <c r="BE311" s="171"/>
      <c r="BF311" s="171"/>
      <c r="BG311" s="171"/>
      <c r="BH311" s="171"/>
      <c r="BI311" s="171"/>
      <c r="BJ311" s="171"/>
      <c r="BK311" s="171"/>
      <c r="BL311" s="171"/>
      <c r="BM311" s="171"/>
    </row>
    <row r="312" spans="4:65" s="175" customFormat="1" x14ac:dyDescent="0.2">
      <c r="D312" s="197"/>
      <c r="F312" s="197"/>
      <c r="G312" s="197"/>
      <c r="H312" s="197"/>
      <c r="I312" s="197"/>
      <c r="J312" s="197"/>
      <c r="K312" s="197"/>
      <c r="L312" s="178"/>
      <c r="M312" s="168"/>
      <c r="N312" s="169"/>
      <c r="O312" s="169"/>
      <c r="P312" s="169"/>
      <c r="Q312" s="169"/>
      <c r="R312" s="169"/>
      <c r="S312" s="170"/>
      <c r="T312" s="170"/>
      <c r="U312" s="170"/>
      <c r="X312" s="170"/>
      <c r="Y312" s="170"/>
      <c r="Z312" s="170"/>
      <c r="AA312" s="170"/>
      <c r="AB312" s="170"/>
      <c r="AC312" s="170"/>
      <c r="AD312" s="170"/>
      <c r="AE312" s="171"/>
      <c r="AF312" s="171"/>
      <c r="AG312" s="171"/>
      <c r="AH312" s="171"/>
      <c r="AI312" s="171"/>
      <c r="AJ312" s="171"/>
      <c r="AK312" s="171"/>
      <c r="AL312" s="171"/>
      <c r="AM312" s="171"/>
      <c r="AN312" s="171"/>
      <c r="AO312" s="171"/>
      <c r="AP312" s="171"/>
      <c r="AQ312" s="171"/>
      <c r="AR312" s="171"/>
      <c r="AS312" s="171"/>
      <c r="AT312" s="171"/>
      <c r="AU312" s="171"/>
      <c r="AV312" s="171"/>
      <c r="AW312" s="171"/>
      <c r="AX312" s="171"/>
      <c r="AY312" s="171"/>
      <c r="AZ312" s="171"/>
      <c r="BA312" s="171"/>
      <c r="BB312" s="171"/>
      <c r="BC312" s="171"/>
      <c r="BD312" s="171"/>
      <c r="BE312" s="171"/>
      <c r="BF312" s="171"/>
      <c r="BG312" s="171"/>
      <c r="BH312" s="171"/>
      <c r="BI312" s="171"/>
      <c r="BJ312" s="171"/>
      <c r="BK312" s="171"/>
      <c r="BL312" s="171"/>
      <c r="BM312" s="171"/>
    </row>
    <row r="313" spans="4:65" s="175" customFormat="1" x14ac:dyDescent="0.2">
      <c r="D313" s="197"/>
      <c r="F313" s="197"/>
      <c r="G313" s="197"/>
      <c r="H313" s="197"/>
      <c r="I313" s="197"/>
      <c r="J313" s="197"/>
      <c r="K313" s="197"/>
      <c r="L313" s="178"/>
      <c r="M313" s="168"/>
      <c r="N313" s="169"/>
      <c r="O313" s="169"/>
      <c r="P313" s="169"/>
      <c r="Q313" s="169"/>
      <c r="R313" s="169"/>
      <c r="S313" s="170"/>
      <c r="T313" s="170"/>
      <c r="U313" s="170"/>
      <c r="X313" s="170"/>
      <c r="Y313" s="170"/>
      <c r="Z313" s="170"/>
      <c r="AA313" s="170"/>
      <c r="AB313" s="170"/>
      <c r="AC313" s="170"/>
      <c r="AD313" s="170"/>
      <c r="AE313" s="171"/>
      <c r="AF313" s="171"/>
      <c r="AG313" s="171"/>
      <c r="AH313" s="171"/>
      <c r="AI313" s="171"/>
      <c r="AJ313" s="171"/>
      <c r="AK313" s="171"/>
      <c r="AL313" s="171"/>
      <c r="AM313" s="171"/>
      <c r="AN313" s="171"/>
      <c r="AO313" s="171"/>
      <c r="AP313" s="171"/>
      <c r="AQ313" s="171"/>
      <c r="AR313" s="171"/>
      <c r="AS313" s="171"/>
      <c r="AT313" s="171"/>
      <c r="AU313" s="171"/>
      <c r="AV313" s="171"/>
      <c r="AW313" s="171"/>
      <c r="AX313" s="171"/>
      <c r="AY313" s="171"/>
      <c r="AZ313" s="171"/>
      <c r="BA313" s="171"/>
      <c r="BB313" s="171"/>
      <c r="BC313" s="171"/>
      <c r="BD313" s="171"/>
      <c r="BE313" s="171"/>
      <c r="BF313" s="171"/>
      <c r="BG313" s="171"/>
      <c r="BH313" s="171"/>
      <c r="BI313" s="171"/>
      <c r="BJ313" s="171"/>
      <c r="BK313" s="171"/>
      <c r="BL313" s="171"/>
      <c r="BM313" s="171"/>
    </row>
    <row r="314" spans="4:65" s="175" customFormat="1" x14ac:dyDescent="0.2">
      <c r="D314" s="197"/>
      <c r="F314" s="197"/>
      <c r="G314" s="197"/>
      <c r="H314" s="197"/>
      <c r="I314" s="197"/>
      <c r="J314" s="197"/>
      <c r="K314" s="197"/>
      <c r="L314" s="178"/>
      <c r="M314" s="168"/>
      <c r="N314" s="169"/>
      <c r="O314" s="169"/>
      <c r="P314" s="169"/>
      <c r="Q314" s="169"/>
      <c r="R314" s="169"/>
      <c r="S314" s="170"/>
      <c r="T314" s="170"/>
      <c r="U314" s="170"/>
      <c r="X314" s="170"/>
      <c r="Y314" s="170"/>
      <c r="Z314" s="170"/>
      <c r="AA314" s="170"/>
      <c r="AB314" s="170"/>
      <c r="AC314" s="170"/>
      <c r="AD314" s="170"/>
      <c r="AE314" s="171"/>
      <c r="AF314" s="171"/>
      <c r="AG314" s="171"/>
      <c r="AH314" s="171"/>
      <c r="AI314" s="171"/>
      <c r="AJ314" s="171"/>
      <c r="AK314" s="171"/>
      <c r="AL314" s="171"/>
      <c r="AM314" s="171"/>
      <c r="AN314" s="171"/>
      <c r="AO314" s="171"/>
      <c r="AP314" s="171"/>
      <c r="AQ314" s="171"/>
      <c r="AR314" s="171"/>
      <c r="AS314" s="171"/>
      <c r="AT314" s="171"/>
      <c r="AU314" s="171"/>
      <c r="AV314" s="171"/>
      <c r="AW314" s="171"/>
      <c r="AX314" s="171"/>
      <c r="AY314" s="171"/>
      <c r="AZ314" s="171"/>
      <c r="BA314" s="171"/>
      <c r="BB314" s="171"/>
      <c r="BC314" s="171"/>
      <c r="BD314" s="171"/>
      <c r="BE314" s="171"/>
      <c r="BF314" s="171"/>
      <c r="BG314" s="171"/>
      <c r="BH314" s="171"/>
      <c r="BI314" s="171"/>
      <c r="BJ314" s="171"/>
      <c r="BK314" s="171"/>
      <c r="BL314" s="171"/>
      <c r="BM314" s="171"/>
    </row>
    <row r="315" spans="4:65" s="175" customFormat="1" x14ac:dyDescent="0.2">
      <c r="D315" s="197"/>
      <c r="F315" s="197"/>
      <c r="G315" s="197"/>
      <c r="H315" s="197"/>
      <c r="I315" s="197"/>
      <c r="J315" s="197"/>
      <c r="K315" s="197"/>
      <c r="L315" s="178"/>
      <c r="M315" s="168"/>
      <c r="N315" s="169"/>
      <c r="O315" s="169"/>
      <c r="P315" s="169"/>
      <c r="Q315" s="169"/>
      <c r="R315" s="169"/>
      <c r="S315" s="170"/>
      <c r="T315" s="170"/>
      <c r="U315" s="170"/>
      <c r="X315" s="170"/>
      <c r="Y315" s="170"/>
      <c r="Z315" s="170"/>
      <c r="AA315" s="170"/>
      <c r="AB315" s="170"/>
      <c r="AC315" s="170"/>
      <c r="AD315" s="170"/>
      <c r="AE315" s="171"/>
      <c r="AF315" s="171"/>
      <c r="AG315" s="171"/>
      <c r="AH315" s="171"/>
      <c r="AI315" s="171"/>
      <c r="AJ315" s="171"/>
      <c r="AK315" s="171"/>
      <c r="AL315" s="171"/>
      <c r="AM315" s="171"/>
      <c r="AN315" s="171"/>
      <c r="AO315" s="171"/>
      <c r="AP315" s="171"/>
      <c r="AQ315" s="171"/>
      <c r="AR315" s="171"/>
      <c r="AS315" s="171"/>
      <c r="AT315" s="171"/>
      <c r="AU315" s="171"/>
      <c r="AV315" s="171"/>
      <c r="AW315" s="171"/>
      <c r="AX315" s="171"/>
      <c r="AY315" s="171"/>
      <c r="AZ315" s="171"/>
      <c r="BA315" s="171"/>
      <c r="BB315" s="171"/>
      <c r="BC315" s="171"/>
      <c r="BD315" s="171"/>
      <c r="BE315" s="171"/>
      <c r="BF315" s="171"/>
      <c r="BG315" s="171"/>
      <c r="BH315" s="171"/>
      <c r="BI315" s="171"/>
      <c r="BJ315" s="171"/>
      <c r="BK315" s="171"/>
      <c r="BL315" s="171"/>
      <c r="BM315" s="171"/>
    </row>
  </sheetData>
  <protectedRanges>
    <protectedRange sqref="E8:E10" name="Rango1_2"/>
    <protectedRange sqref="E87:E88" name="Rango1_2_2"/>
    <protectedRange sqref="E116" name="Rango1_2_2_1_1"/>
  </protectedRanges>
  <mergeCells count="6">
    <mergeCell ref="B6:K6"/>
    <mergeCell ref="A1:K1"/>
    <mergeCell ref="A2:K2"/>
    <mergeCell ref="A3:K3"/>
    <mergeCell ref="A4:K4"/>
    <mergeCell ref="B5:K5"/>
  </mergeCells>
  <phoneticPr fontId="30" type="noConversion"/>
  <conditionalFormatting sqref="D30:D46 D8:D11 D50:D138">
    <cfRule type="expression" dxfId="4" priority="13" stopIfTrue="1">
      <formula>AND(COUNTIF($D$8:$D$11, D8)+COUNTIF($D$30:$D$138, D8)&gt;1,NOT(ISBLANK(D8)))</formula>
    </cfRule>
  </conditionalFormatting>
  <conditionalFormatting sqref="D12:D23">
    <cfRule type="duplicateValues" dxfId="3" priority="5" stopIfTrue="1"/>
  </conditionalFormatting>
  <conditionalFormatting sqref="D24:D29">
    <cfRule type="duplicateValues" dxfId="2" priority="3" stopIfTrue="1"/>
  </conditionalFormatting>
  <conditionalFormatting sqref="D47:D49">
    <cfRule type="expression" dxfId="1" priority="18" stopIfTrue="1">
      <formula>AND(COUNTIF($D$8:$D$18, D47)+COUNTIF($D$39:$D$153, D47)&gt;1,NOT(ISBLANK(D47)))</formula>
    </cfRule>
  </conditionalFormatting>
  <conditionalFormatting sqref="E138">
    <cfRule type="duplicateValues" dxfId="0" priority="6" stopIfTrue="1"/>
  </conditionalFormatting>
  <dataValidations count="4">
    <dataValidation type="list" allowBlank="1" showInputMessage="1" showErrorMessage="1" sqref="C65536:C65674 IX65536:IX65674 ST65536:ST65674 ACP65536:ACP65674 AML65536:AML65674 AWH65536:AWH65674 BGD65536:BGD65674 BPZ65536:BPZ65674 BZV65536:BZV65674 CJR65536:CJR65674 CTN65536:CTN65674 DDJ65536:DDJ65674 DNF65536:DNF65674 DXB65536:DXB65674 EGX65536:EGX65674 EQT65536:EQT65674 FAP65536:FAP65674 FKL65536:FKL65674 FUH65536:FUH65674 GED65536:GED65674 GNZ65536:GNZ65674 GXV65536:GXV65674 HHR65536:HHR65674 HRN65536:HRN65674 IBJ65536:IBJ65674 ILF65536:ILF65674 IVB65536:IVB65674 JEX65536:JEX65674 JOT65536:JOT65674 JYP65536:JYP65674 KIL65536:KIL65674 KSH65536:KSH65674 LCD65536:LCD65674 LLZ65536:LLZ65674 LVV65536:LVV65674 MFR65536:MFR65674 MPN65536:MPN65674 MZJ65536:MZJ65674 NJF65536:NJF65674 NTB65536:NTB65674 OCX65536:OCX65674 OMT65536:OMT65674 OWP65536:OWP65674 PGL65536:PGL65674 PQH65536:PQH65674 QAD65536:QAD65674 QJZ65536:QJZ65674 QTV65536:QTV65674 RDR65536:RDR65674 RNN65536:RNN65674 RXJ65536:RXJ65674 SHF65536:SHF65674 SRB65536:SRB65674 TAX65536:TAX65674 TKT65536:TKT65674 TUP65536:TUP65674 UEL65536:UEL65674 UOH65536:UOH65674 UYD65536:UYD65674 VHZ65536:VHZ65674 VRV65536:VRV65674 WBR65536:WBR65674 WLN65536:WLN65674 WVJ65536:WVJ65674 C131072:C131210 IX131072:IX131210 ST131072:ST131210 ACP131072:ACP131210 AML131072:AML131210 AWH131072:AWH131210 BGD131072:BGD131210 BPZ131072:BPZ131210 BZV131072:BZV131210 CJR131072:CJR131210 CTN131072:CTN131210 DDJ131072:DDJ131210 DNF131072:DNF131210 DXB131072:DXB131210 EGX131072:EGX131210 EQT131072:EQT131210 FAP131072:FAP131210 FKL131072:FKL131210 FUH131072:FUH131210 GED131072:GED131210 GNZ131072:GNZ131210 GXV131072:GXV131210 HHR131072:HHR131210 HRN131072:HRN131210 IBJ131072:IBJ131210 ILF131072:ILF131210 IVB131072:IVB131210 JEX131072:JEX131210 JOT131072:JOT131210 JYP131072:JYP131210 KIL131072:KIL131210 KSH131072:KSH131210 LCD131072:LCD131210 LLZ131072:LLZ131210 LVV131072:LVV131210 MFR131072:MFR131210 MPN131072:MPN131210 MZJ131072:MZJ131210 NJF131072:NJF131210 NTB131072:NTB131210 OCX131072:OCX131210 OMT131072:OMT131210 OWP131072:OWP131210 PGL131072:PGL131210 PQH131072:PQH131210 QAD131072:QAD131210 QJZ131072:QJZ131210 QTV131072:QTV131210 RDR131072:RDR131210 RNN131072:RNN131210 RXJ131072:RXJ131210 SHF131072:SHF131210 SRB131072:SRB131210 TAX131072:TAX131210 TKT131072:TKT131210 TUP131072:TUP131210 UEL131072:UEL131210 UOH131072:UOH131210 UYD131072:UYD131210 VHZ131072:VHZ131210 VRV131072:VRV131210 WBR131072:WBR131210 WLN131072:WLN131210 WVJ131072:WVJ131210 C196608:C196746 IX196608:IX196746 ST196608:ST196746 ACP196608:ACP196746 AML196608:AML196746 AWH196608:AWH196746 BGD196608:BGD196746 BPZ196608:BPZ196746 BZV196608:BZV196746 CJR196608:CJR196746 CTN196608:CTN196746 DDJ196608:DDJ196746 DNF196608:DNF196746 DXB196608:DXB196746 EGX196608:EGX196746 EQT196608:EQT196746 FAP196608:FAP196746 FKL196608:FKL196746 FUH196608:FUH196746 GED196608:GED196746 GNZ196608:GNZ196746 GXV196608:GXV196746 HHR196608:HHR196746 HRN196608:HRN196746 IBJ196608:IBJ196746 ILF196608:ILF196746 IVB196608:IVB196746 JEX196608:JEX196746 JOT196608:JOT196746 JYP196608:JYP196746 KIL196608:KIL196746 KSH196608:KSH196746 LCD196608:LCD196746 LLZ196608:LLZ196746 LVV196608:LVV196746 MFR196608:MFR196746 MPN196608:MPN196746 MZJ196608:MZJ196746 NJF196608:NJF196746 NTB196608:NTB196746 OCX196608:OCX196746 OMT196608:OMT196746 OWP196608:OWP196746 PGL196608:PGL196746 PQH196608:PQH196746 QAD196608:QAD196746 QJZ196608:QJZ196746 QTV196608:QTV196746 RDR196608:RDR196746 RNN196608:RNN196746 RXJ196608:RXJ196746 SHF196608:SHF196746 SRB196608:SRB196746 TAX196608:TAX196746 TKT196608:TKT196746 TUP196608:TUP196746 UEL196608:UEL196746 UOH196608:UOH196746 UYD196608:UYD196746 VHZ196608:VHZ196746 VRV196608:VRV196746 WBR196608:WBR196746 WLN196608:WLN196746 WVJ196608:WVJ196746 C262144:C262282 IX262144:IX262282 ST262144:ST262282 ACP262144:ACP262282 AML262144:AML262282 AWH262144:AWH262282 BGD262144:BGD262282 BPZ262144:BPZ262282 BZV262144:BZV262282 CJR262144:CJR262282 CTN262144:CTN262282 DDJ262144:DDJ262282 DNF262144:DNF262282 DXB262144:DXB262282 EGX262144:EGX262282 EQT262144:EQT262282 FAP262144:FAP262282 FKL262144:FKL262282 FUH262144:FUH262282 GED262144:GED262282 GNZ262144:GNZ262282 GXV262144:GXV262282 HHR262144:HHR262282 HRN262144:HRN262282 IBJ262144:IBJ262282 ILF262144:ILF262282 IVB262144:IVB262282 JEX262144:JEX262282 JOT262144:JOT262282 JYP262144:JYP262282 KIL262144:KIL262282 KSH262144:KSH262282 LCD262144:LCD262282 LLZ262144:LLZ262282 LVV262144:LVV262282 MFR262144:MFR262282 MPN262144:MPN262282 MZJ262144:MZJ262282 NJF262144:NJF262282 NTB262144:NTB262282 OCX262144:OCX262282 OMT262144:OMT262282 OWP262144:OWP262282 PGL262144:PGL262282 PQH262144:PQH262282 QAD262144:QAD262282 QJZ262144:QJZ262282 QTV262144:QTV262282 RDR262144:RDR262282 RNN262144:RNN262282 RXJ262144:RXJ262282 SHF262144:SHF262282 SRB262144:SRB262282 TAX262144:TAX262282 TKT262144:TKT262282 TUP262144:TUP262282 UEL262144:UEL262282 UOH262144:UOH262282 UYD262144:UYD262282 VHZ262144:VHZ262282 VRV262144:VRV262282 WBR262144:WBR262282 WLN262144:WLN262282 WVJ262144:WVJ262282 C327680:C327818 IX327680:IX327818 ST327680:ST327818 ACP327680:ACP327818 AML327680:AML327818 AWH327680:AWH327818 BGD327680:BGD327818 BPZ327680:BPZ327818 BZV327680:BZV327818 CJR327680:CJR327818 CTN327680:CTN327818 DDJ327680:DDJ327818 DNF327680:DNF327818 DXB327680:DXB327818 EGX327680:EGX327818 EQT327680:EQT327818 FAP327680:FAP327818 FKL327680:FKL327818 FUH327680:FUH327818 GED327680:GED327818 GNZ327680:GNZ327818 GXV327680:GXV327818 HHR327680:HHR327818 HRN327680:HRN327818 IBJ327680:IBJ327818 ILF327680:ILF327818 IVB327680:IVB327818 JEX327680:JEX327818 JOT327680:JOT327818 JYP327680:JYP327818 KIL327680:KIL327818 KSH327680:KSH327818 LCD327680:LCD327818 LLZ327680:LLZ327818 LVV327680:LVV327818 MFR327680:MFR327818 MPN327680:MPN327818 MZJ327680:MZJ327818 NJF327680:NJF327818 NTB327680:NTB327818 OCX327680:OCX327818 OMT327680:OMT327818 OWP327680:OWP327818 PGL327680:PGL327818 PQH327680:PQH327818 QAD327680:QAD327818 QJZ327680:QJZ327818 QTV327680:QTV327818 RDR327680:RDR327818 RNN327680:RNN327818 RXJ327680:RXJ327818 SHF327680:SHF327818 SRB327680:SRB327818 TAX327680:TAX327818 TKT327680:TKT327818 TUP327680:TUP327818 UEL327680:UEL327818 UOH327680:UOH327818 UYD327680:UYD327818 VHZ327680:VHZ327818 VRV327680:VRV327818 WBR327680:WBR327818 WLN327680:WLN327818 WVJ327680:WVJ327818 C393216:C393354 IX393216:IX393354 ST393216:ST393354 ACP393216:ACP393354 AML393216:AML393354 AWH393216:AWH393354 BGD393216:BGD393354 BPZ393216:BPZ393354 BZV393216:BZV393354 CJR393216:CJR393354 CTN393216:CTN393354 DDJ393216:DDJ393354 DNF393216:DNF393354 DXB393216:DXB393354 EGX393216:EGX393354 EQT393216:EQT393354 FAP393216:FAP393354 FKL393216:FKL393354 FUH393216:FUH393354 GED393216:GED393354 GNZ393216:GNZ393354 GXV393216:GXV393354 HHR393216:HHR393354 HRN393216:HRN393354 IBJ393216:IBJ393354 ILF393216:ILF393354 IVB393216:IVB393354 JEX393216:JEX393354 JOT393216:JOT393354 JYP393216:JYP393354 KIL393216:KIL393354 KSH393216:KSH393354 LCD393216:LCD393354 LLZ393216:LLZ393354 LVV393216:LVV393354 MFR393216:MFR393354 MPN393216:MPN393354 MZJ393216:MZJ393354 NJF393216:NJF393354 NTB393216:NTB393354 OCX393216:OCX393354 OMT393216:OMT393354 OWP393216:OWP393354 PGL393216:PGL393354 PQH393216:PQH393354 QAD393216:QAD393354 QJZ393216:QJZ393354 QTV393216:QTV393354 RDR393216:RDR393354 RNN393216:RNN393354 RXJ393216:RXJ393354 SHF393216:SHF393354 SRB393216:SRB393354 TAX393216:TAX393354 TKT393216:TKT393354 TUP393216:TUP393354 UEL393216:UEL393354 UOH393216:UOH393354 UYD393216:UYD393354 VHZ393216:VHZ393354 VRV393216:VRV393354 WBR393216:WBR393354 WLN393216:WLN393354 WVJ393216:WVJ393354 C458752:C458890 IX458752:IX458890 ST458752:ST458890 ACP458752:ACP458890 AML458752:AML458890 AWH458752:AWH458890 BGD458752:BGD458890 BPZ458752:BPZ458890 BZV458752:BZV458890 CJR458752:CJR458890 CTN458752:CTN458890 DDJ458752:DDJ458890 DNF458752:DNF458890 DXB458752:DXB458890 EGX458752:EGX458890 EQT458752:EQT458890 FAP458752:FAP458890 FKL458752:FKL458890 FUH458752:FUH458890 GED458752:GED458890 GNZ458752:GNZ458890 GXV458752:GXV458890 HHR458752:HHR458890 HRN458752:HRN458890 IBJ458752:IBJ458890 ILF458752:ILF458890 IVB458752:IVB458890 JEX458752:JEX458890 JOT458752:JOT458890 JYP458752:JYP458890 KIL458752:KIL458890 KSH458752:KSH458890 LCD458752:LCD458890 LLZ458752:LLZ458890 LVV458752:LVV458890 MFR458752:MFR458890 MPN458752:MPN458890 MZJ458752:MZJ458890 NJF458752:NJF458890 NTB458752:NTB458890 OCX458752:OCX458890 OMT458752:OMT458890 OWP458752:OWP458890 PGL458752:PGL458890 PQH458752:PQH458890 QAD458752:QAD458890 QJZ458752:QJZ458890 QTV458752:QTV458890 RDR458752:RDR458890 RNN458752:RNN458890 RXJ458752:RXJ458890 SHF458752:SHF458890 SRB458752:SRB458890 TAX458752:TAX458890 TKT458752:TKT458890 TUP458752:TUP458890 UEL458752:UEL458890 UOH458752:UOH458890 UYD458752:UYD458890 VHZ458752:VHZ458890 VRV458752:VRV458890 WBR458752:WBR458890 WLN458752:WLN458890 WVJ458752:WVJ458890 C524288:C524426 IX524288:IX524426 ST524288:ST524426 ACP524288:ACP524426 AML524288:AML524426 AWH524288:AWH524426 BGD524288:BGD524426 BPZ524288:BPZ524426 BZV524288:BZV524426 CJR524288:CJR524426 CTN524288:CTN524426 DDJ524288:DDJ524426 DNF524288:DNF524426 DXB524288:DXB524426 EGX524288:EGX524426 EQT524288:EQT524426 FAP524288:FAP524426 FKL524288:FKL524426 FUH524288:FUH524426 GED524288:GED524426 GNZ524288:GNZ524426 GXV524288:GXV524426 HHR524288:HHR524426 HRN524288:HRN524426 IBJ524288:IBJ524426 ILF524288:ILF524426 IVB524288:IVB524426 JEX524288:JEX524426 JOT524288:JOT524426 JYP524288:JYP524426 KIL524288:KIL524426 KSH524288:KSH524426 LCD524288:LCD524426 LLZ524288:LLZ524426 LVV524288:LVV524426 MFR524288:MFR524426 MPN524288:MPN524426 MZJ524288:MZJ524426 NJF524288:NJF524426 NTB524288:NTB524426 OCX524288:OCX524426 OMT524288:OMT524426 OWP524288:OWP524426 PGL524288:PGL524426 PQH524288:PQH524426 QAD524288:QAD524426 QJZ524288:QJZ524426 QTV524288:QTV524426 RDR524288:RDR524426 RNN524288:RNN524426 RXJ524288:RXJ524426 SHF524288:SHF524426 SRB524288:SRB524426 TAX524288:TAX524426 TKT524288:TKT524426 TUP524288:TUP524426 UEL524288:UEL524426 UOH524288:UOH524426 UYD524288:UYD524426 VHZ524288:VHZ524426 VRV524288:VRV524426 WBR524288:WBR524426 WLN524288:WLN524426 WVJ524288:WVJ524426 C589824:C589962 IX589824:IX589962 ST589824:ST589962 ACP589824:ACP589962 AML589824:AML589962 AWH589824:AWH589962 BGD589824:BGD589962 BPZ589824:BPZ589962 BZV589824:BZV589962 CJR589824:CJR589962 CTN589824:CTN589962 DDJ589824:DDJ589962 DNF589824:DNF589962 DXB589824:DXB589962 EGX589824:EGX589962 EQT589824:EQT589962 FAP589824:FAP589962 FKL589824:FKL589962 FUH589824:FUH589962 GED589824:GED589962 GNZ589824:GNZ589962 GXV589824:GXV589962 HHR589824:HHR589962 HRN589824:HRN589962 IBJ589824:IBJ589962 ILF589824:ILF589962 IVB589824:IVB589962 JEX589824:JEX589962 JOT589824:JOT589962 JYP589824:JYP589962 KIL589824:KIL589962 KSH589824:KSH589962 LCD589824:LCD589962 LLZ589824:LLZ589962 LVV589824:LVV589962 MFR589824:MFR589962 MPN589824:MPN589962 MZJ589824:MZJ589962 NJF589824:NJF589962 NTB589824:NTB589962 OCX589824:OCX589962 OMT589824:OMT589962 OWP589824:OWP589962 PGL589824:PGL589962 PQH589824:PQH589962 QAD589824:QAD589962 QJZ589824:QJZ589962 QTV589824:QTV589962 RDR589824:RDR589962 RNN589824:RNN589962 RXJ589824:RXJ589962 SHF589824:SHF589962 SRB589824:SRB589962 TAX589824:TAX589962 TKT589824:TKT589962 TUP589824:TUP589962 UEL589824:UEL589962 UOH589824:UOH589962 UYD589824:UYD589962 VHZ589824:VHZ589962 VRV589824:VRV589962 WBR589824:WBR589962 WLN589824:WLN589962 WVJ589824:WVJ589962 C655360:C655498 IX655360:IX655498 ST655360:ST655498 ACP655360:ACP655498 AML655360:AML655498 AWH655360:AWH655498 BGD655360:BGD655498 BPZ655360:BPZ655498 BZV655360:BZV655498 CJR655360:CJR655498 CTN655360:CTN655498 DDJ655360:DDJ655498 DNF655360:DNF655498 DXB655360:DXB655498 EGX655360:EGX655498 EQT655360:EQT655498 FAP655360:FAP655498 FKL655360:FKL655498 FUH655360:FUH655498 GED655360:GED655498 GNZ655360:GNZ655498 GXV655360:GXV655498 HHR655360:HHR655498 HRN655360:HRN655498 IBJ655360:IBJ655498 ILF655360:ILF655498 IVB655360:IVB655498 JEX655360:JEX655498 JOT655360:JOT655498 JYP655360:JYP655498 KIL655360:KIL655498 KSH655360:KSH655498 LCD655360:LCD655498 LLZ655360:LLZ655498 LVV655360:LVV655498 MFR655360:MFR655498 MPN655360:MPN655498 MZJ655360:MZJ655498 NJF655360:NJF655498 NTB655360:NTB655498 OCX655360:OCX655498 OMT655360:OMT655498 OWP655360:OWP655498 PGL655360:PGL655498 PQH655360:PQH655498 QAD655360:QAD655498 QJZ655360:QJZ655498 QTV655360:QTV655498 RDR655360:RDR655498 RNN655360:RNN655498 RXJ655360:RXJ655498 SHF655360:SHF655498 SRB655360:SRB655498 TAX655360:TAX655498 TKT655360:TKT655498 TUP655360:TUP655498 UEL655360:UEL655498 UOH655360:UOH655498 UYD655360:UYD655498 VHZ655360:VHZ655498 VRV655360:VRV655498 WBR655360:WBR655498 WLN655360:WLN655498 WVJ655360:WVJ655498 C720896:C721034 IX720896:IX721034 ST720896:ST721034 ACP720896:ACP721034 AML720896:AML721034 AWH720896:AWH721034 BGD720896:BGD721034 BPZ720896:BPZ721034 BZV720896:BZV721034 CJR720896:CJR721034 CTN720896:CTN721034 DDJ720896:DDJ721034 DNF720896:DNF721034 DXB720896:DXB721034 EGX720896:EGX721034 EQT720896:EQT721034 FAP720896:FAP721034 FKL720896:FKL721034 FUH720896:FUH721034 GED720896:GED721034 GNZ720896:GNZ721034 GXV720896:GXV721034 HHR720896:HHR721034 HRN720896:HRN721034 IBJ720896:IBJ721034 ILF720896:ILF721034 IVB720896:IVB721034 JEX720896:JEX721034 JOT720896:JOT721034 JYP720896:JYP721034 KIL720896:KIL721034 KSH720896:KSH721034 LCD720896:LCD721034 LLZ720896:LLZ721034 LVV720896:LVV721034 MFR720896:MFR721034 MPN720896:MPN721034 MZJ720896:MZJ721034 NJF720896:NJF721034 NTB720896:NTB721034 OCX720896:OCX721034 OMT720896:OMT721034 OWP720896:OWP721034 PGL720896:PGL721034 PQH720896:PQH721034 QAD720896:QAD721034 QJZ720896:QJZ721034 QTV720896:QTV721034 RDR720896:RDR721034 RNN720896:RNN721034 RXJ720896:RXJ721034 SHF720896:SHF721034 SRB720896:SRB721034 TAX720896:TAX721034 TKT720896:TKT721034 TUP720896:TUP721034 UEL720896:UEL721034 UOH720896:UOH721034 UYD720896:UYD721034 VHZ720896:VHZ721034 VRV720896:VRV721034 WBR720896:WBR721034 WLN720896:WLN721034 WVJ720896:WVJ721034 C786432:C786570 IX786432:IX786570 ST786432:ST786570 ACP786432:ACP786570 AML786432:AML786570 AWH786432:AWH786570 BGD786432:BGD786570 BPZ786432:BPZ786570 BZV786432:BZV786570 CJR786432:CJR786570 CTN786432:CTN786570 DDJ786432:DDJ786570 DNF786432:DNF786570 DXB786432:DXB786570 EGX786432:EGX786570 EQT786432:EQT786570 FAP786432:FAP786570 FKL786432:FKL786570 FUH786432:FUH786570 GED786432:GED786570 GNZ786432:GNZ786570 GXV786432:GXV786570 HHR786432:HHR786570 HRN786432:HRN786570 IBJ786432:IBJ786570 ILF786432:ILF786570 IVB786432:IVB786570 JEX786432:JEX786570 JOT786432:JOT786570 JYP786432:JYP786570 KIL786432:KIL786570 KSH786432:KSH786570 LCD786432:LCD786570 LLZ786432:LLZ786570 LVV786432:LVV786570 MFR786432:MFR786570 MPN786432:MPN786570 MZJ786432:MZJ786570 NJF786432:NJF786570 NTB786432:NTB786570 OCX786432:OCX786570 OMT786432:OMT786570 OWP786432:OWP786570 PGL786432:PGL786570 PQH786432:PQH786570 QAD786432:QAD786570 QJZ786432:QJZ786570 QTV786432:QTV786570 RDR786432:RDR786570 RNN786432:RNN786570 RXJ786432:RXJ786570 SHF786432:SHF786570 SRB786432:SRB786570 TAX786432:TAX786570 TKT786432:TKT786570 TUP786432:TUP786570 UEL786432:UEL786570 UOH786432:UOH786570 UYD786432:UYD786570 VHZ786432:VHZ786570 VRV786432:VRV786570 WBR786432:WBR786570 WLN786432:WLN786570 WVJ786432:WVJ786570 C851968:C852106 IX851968:IX852106 ST851968:ST852106 ACP851968:ACP852106 AML851968:AML852106 AWH851968:AWH852106 BGD851968:BGD852106 BPZ851968:BPZ852106 BZV851968:BZV852106 CJR851968:CJR852106 CTN851968:CTN852106 DDJ851968:DDJ852106 DNF851968:DNF852106 DXB851968:DXB852106 EGX851968:EGX852106 EQT851968:EQT852106 FAP851968:FAP852106 FKL851968:FKL852106 FUH851968:FUH852106 GED851968:GED852106 GNZ851968:GNZ852106 GXV851968:GXV852106 HHR851968:HHR852106 HRN851968:HRN852106 IBJ851968:IBJ852106 ILF851968:ILF852106 IVB851968:IVB852106 JEX851968:JEX852106 JOT851968:JOT852106 JYP851968:JYP852106 KIL851968:KIL852106 KSH851968:KSH852106 LCD851968:LCD852106 LLZ851968:LLZ852106 LVV851968:LVV852106 MFR851968:MFR852106 MPN851968:MPN852106 MZJ851968:MZJ852106 NJF851968:NJF852106 NTB851968:NTB852106 OCX851968:OCX852106 OMT851968:OMT852106 OWP851968:OWP852106 PGL851968:PGL852106 PQH851968:PQH852106 QAD851968:QAD852106 QJZ851968:QJZ852106 QTV851968:QTV852106 RDR851968:RDR852106 RNN851968:RNN852106 RXJ851968:RXJ852106 SHF851968:SHF852106 SRB851968:SRB852106 TAX851968:TAX852106 TKT851968:TKT852106 TUP851968:TUP852106 UEL851968:UEL852106 UOH851968:UOH852106 UYD851968:UYD852106 VHZ851968:VHZ852106 VRV851968:VRV852106 WBR851968:WBR852106 WLN851968:WLN852106 WVJ851968:WVJ852106 C917504:C917642 IX917504:IX917642 ST917504:ST917642 ACP917504:ACP917642 AML917504:AML917642 AWH917504:AWH917642 BGD917504:BGD917642 BPZ917504:BPZ917642 BZV917504:BZV917642 CJR917504:CJR917642 CTN917504:CTN917642 DDJ917504:DDJ917642 DNF917504:DNF917642 DXB917504:DXB917642 EGX917504:EGX917642 EQT917504:EQT917642 FAP917504:FAP917642 FKL917504:FKL917642 FUH917504:FUH917642 GED917504:GED917642 GNZ917504:GNZ917642 GXV917504:GXV917642 HHR917504:HHR917642 HRN917504:HRN917642 IBJ917504:IBJ917642 ILF917504:ILF917642 IVB917504:IVB917642 JEX917504:JEX917642 JOT917504:JOT917642 JYP917504:JYP917642 KIL917504:KIL917642 KSH917504:KSH917642 LCD917504:LCD917642 LLZ917504:LLZ917642 LVV917504:LVV917642 MFR917504:MFR917642 MPN917504:MPN917642 MZJ917504:MZJ917642 NJF917504:NJF917642 NTB917504:NTB917642 OCX917504:OCX917642 OMT917504:OMT917642 OWP917504:OWP917642 PGL917504:PGL917642 PQH917504:PQH917642 QAD917504:QAD917642 QJZ917504:QJZ917642 QTV917504:QTV917642 RDR917504:RDR917642 RNN917504:RNN917642 RXJ917504:RXJ917642 SHF917504:SHF917642 SRB917504:SRB917642 TAX917504:TAX917642 TKT917504:TKT917642 TUP917504:TUP917642 UEL917504:UEL917642 UOH917504:UOH917642 UYD917504:UYD917642 VHZ917504:VHZ917642 VRV917504:VRV917642 WBR917504:WBR917642 WLN917504:WLN917642 WVJ917504:WVJ917642 C983040:C983178 IX983040:IX983178 ST983040:ST983178 ACP983040:ACP983178 AML983040:AML983178 AWH983040:AWH983178 BGD983040:BGD983178 BPZ983040:BPZ983178 BZV983040:BZV983178 CJR983040:CJR983178 CTN983040:CTN983178 DDJ983040:DDJ983178 DNF983040:DNF983178 DXB983040:DXB983178 EGX983040:EGX983178 EQT983040:EQT983178 FAP983040:FAP983178 FKL983040:FKL983178 FUH983040:FUH983178 GED983040:GED983178 GNZ983040:GNZ983178 GXV983040:GXV983178 HHR983040:HHR983178 HRN983040:HRN983178 IBJ983040:IBJ983178 ILF983040:ILF983178 IVB983040:IVB983178 JEX983040:JEX983178 JOT983040:JOT983178 JYP983040:JYP983178 KIL983040:KIL983178 KSH983040:KSH983178 LCD983040:LCD983178 LLZ983040:LLZ983178 LVV983040:LVV983178 MFR983040:MFR983178 MPN983040:MPN983178 MZJ983040:MZJ983178 NJF983040:NJF983178 NTB983040:NTB983178 OCX983040:OCX983178 OMT983040:OMT983178 OWP983040:OWP983178 PGL983040:PGL983178 PQH983040:PQH983178 QAD983040:QAD983178 QJZ983040:QJZ983178 QTV983040:QTV983178 RDR983040:RDR983178 RNN983040:RNN983178 RXJ983040:RXJ983178 SHF983040:SHF983178 SRB983040:SRB983178 TAX983040:TAX983178 TKT983040:TKT983178 TUP983040:TUP983178 UEL983040:UEL983178 UOH983040:UOH983178 UYD983040:UYD983178 VHZ983040:VHZ983178 VRV983040:VRV983178 WBR983040:WBR983178 WLN983040:WLN983178 WVJ983040:WVJ983178 B47:B49 IW47:IW49 SS47:SS49 ACO47:ACO49 AMK47:AMK49 AWG47:AWG49 BGC47:BGC49 BPY47:BPY49 BZU47:BZU49 CJQ47:CJQ49 CTM47:CTM49 DDI47:DDI49 DNE47:DNE49 DXA47:DXA49 EGW47:EGW49 EQS47:EQS49 FAO47:FAO49 FKK47:FKK49 FUG47:FUG49 GEC47:GEC49 GNY47:GNY49 GXU47:GXU49 HHQ47:HHQ49 HRM47:HRM49 IBI47:IBI49 ILE47:ILE49 IVA47:IVA49 JEW47:JEW49 JOS47:JOS49 JYO47:JYO49 KIK47:KIK49 KSG47:KSG49 LCC47:LCC49 LLY47:LLY49 LVU47:LVU49 MFQ47:MFQ49 MPM47:MPM49 MZI47:MZI49 NJE47:NJE49 NTA47:NTA49 OCW47:OCW49 OMS47:OMS49 OWO47:OWO49 PGK47:PGK49 PQG47:PQG49 QAC47:QAC49 QJY47:QJY49 QTU47:QTU49 RDQ47:RDQ49 RNM47:RNM49 RXI47:RXI49 SHE47:SHE49 SRA47:SRA49 TAW47:TAW49 TKS47:TKS49 TUO47:TUO49 UEK47:UEK49 UOG47:UOG49 UYC47:UYC49 VHY47:VHY49 VRU47:VRU49 WBQ47:WBQ49 WLM47:WLM49 WVI47:WVI49 WVJ22:WVJ138 C22:C138 IX22:IX138 ST22:ST138 ACP22:ACP138 AML22:AML138 AWH22:AWH138 BGD22:BGD138 BPZ22:BPZ138 BZV22:BZV138 CJR22:CJR138 CTN22:CTN138 DDJ22:DDJ138 DNF22:DNF138 DXB22:DXB138 EGX22:EGX138 EQT22:EQT138 FAP22:FAP138 FKL22:FKL138 FUH22:FUH138 GED22:GED138 GNZ22:GNZ138 GXV22:GXV138 HHR22:HHR138 HRN22:HRN138 IBJ22:IBJ138 ILF22:ILF138 IVB22:IVB138 JEX22:JEX138 JOT22:JOT138 JYP22:JYP138 KIL22:KIL138 KSH22:KSH138 LCD22:LCD138 LLZ22:LLZ138 LVV22:LVV138 MFR22:MFR138 MPN22:MPN138 MZJ22:MZJ138 NJF22:NJF138 NTB22:NTB138 OCX22:OCX138 OMT22:OMT138 OWP22:OWP138 PGL22:PGL138 PQH22:PQH138 QAD22:QAD138 QJZ22:QJZ138 QTV22:QTV138 RDR22:RDR138 RNN22:RNN138 RXJ22:RXJ138 SHF22:SHF138 SRB22:SRB138 TAX22:TAX138 TKT22:TKT138 TUP22:TUP138 UEL22:UEL138 UOH22:UOH138 UYD22:UYD138 VHZ22:VHZ138 VRV22:VRV138 WBR22:WBR138 WLN22:WLN138 C8:C20 IX8:IX20 ST8:ST20 ACP8:ACP20 AML8:AML20 AWH8:AWH20 BGD8:BGD20 BPZ8:BPZ20 BZV8:BZV20 CJR8:CJR20 CTN8:CTN20 DDJ8:DDJ20 DNF8:DNF20 DXB8:DXB20 EGX8:EGX20 EQT8:EQT20 FAP8:FAP20 FKL8:FKL20 FUH8:FUH20 GED8:GED20 GNZ8:GNZ20 GXV8:GXV20 HHR8:HHR20 HRN8:HRN20 IBJ8:IBJ20 ILF8:ILF20 IVB8:IVB20 JEX8:JEX20 JOT8:JOT20 JYP8:JYP20 KIL8:KIL20 KSH8:KSH20 LCD8:LCD20 LLZ8:LLZ20 LVV8:LVV20 MFR8:MFR20 MPN8:MPN20 MZJ8:MZJ20 NJF8:NJF20 NTB8:NTB20 OCX8:OCX20 OMT8:OMT20 OWP8:OWP20 PGL8:PGL20 PQH8:PQH20 QAD8:QAD20 QJZ8:QJZ20 QTV8:QTV20 RDR8:RDR20 RNN8:RNN20 RXJ8:RXJ20 SHF8:SHF20 SRB8:SRB20 TAX8:TAX20 TKT8:TKT20 TUP8:TUP20 UEL8:UEL20 UOH8:UOH20 UYD8:UYD20 VHZ8:VHZ20 VRV8:VRV20 WBR8:WBR20 WLN8:WLN20 WVJ8:WVJ20">
      <formula1>Productos</formula1>
    </dataValidation>
    <dataValidation type="list" allowBlank="1" showInputMessage="1" showErrorMessage="1" sqref="B117 IW117 SS117 ACO117 AMK117 AWG117 BGC117 BPY117 BZU117 CJQ117 CTM117 DDI117 DNE117 DXA117 EGW117 EQS117 FAO117 FKK117 FUG117 GEC117 GNY117 GXU117 HHQ117 HRM117 IBI117 ILE117 IVA117 JEW117 JOS117 JYO117 KIK117 KSG117 LCC117 LLY117 LVU117 MFQ117 MPM117 MZI117 NJE117 NTA117 OCW117 OMS117 OWO117 PGK117 PQG117 QAC117 QJY117 QTU117 RDQ117 RNM117 RXI117 SHE117 SRA117 TAW117 TKS117 TUO117 UEK117 UOG117 UYC117 VHY117 VRU117 WBQ117 WLM117 WVI117 B65653 IW65653 SS65653 ACO65653 AMK65653 AWG65653 BGC65653 BPY65653 BZU65653 CJQ65653 CTM65653 DDI65653 DNE65653 DXA65653 EGW65653 EQS65653 FAO65653 FKK65653 FUG65653 GEC65653 GNY65653 GXU65653 HHQ65653 HRM65653 IBI65653 ILE65653 IVA65653 JEW65653 JOS65653 JYO65653 KIK65653 KSG65653 LCC65653 LLY65653 LVU65653 MFQ65653 MPM65653 MZI65653 NJE65653 NTA65653 OCW65653 OMS65653 OWO65653 PGK65653 PQG65653 QAC65653 QJY65653 QTU65653 RDQ65653 RNM65653 RXI65653 SHE65653 SRA65653 TAW65653 TKS65653 TUO65653 UEK65653 UOG65653 UYC65653 VHY65653 VRU65653 WBQ65653 WLM65653 WVI65653 B131189 IW131189 SS131189 ACO131189 AMK131189 AWG131189 BGC131189 BPY131189 BZU131189 CJQ131189 CTM131189 DDI131189 DNE131189 DXA131189 EGW131189 EQS131189 FAO131189 FKK131189 FUG131189 GEC131189 GNY131189 GXU131189 HHQ131189 HRM131189 IBI131189 ILE131189 IVA131189 JEW131189 JOS131189 JYO131189 KIK131189 KSG131189 LCC131189 LLY131189 LVU131189 MFQ131189 MPM131189 MZI131189 NJE131189 NTA131189 OCW131189 OMS131189 OWO131189 PGK131189 PQG131189 QAC131189 QJY131189 QTU131189 RDQ131189 RNM131189 RXI131189 SHE131189 SRA131189 TAW131189 TKS131189 TUO131189 UEK131189 UOG131189 UYC131189 VHY131189 VRU131189 WBQ131189 WLM131189 WVI131189 B196725 IW196725 SS196725 ACO196725 AMK196725 AWG196725 BGC196725 BPY196725 BZU196725 CJQ196725 CTM196725 DDI196725 DNE196725 DXA196725 EGW196725 EQS196725 FAO196725 FKK196725 FUG196725 GEC196725 GNY196725 GXU196725 HHQ196725 HRM196725 IBI196725 ILE196725 IVA196725 JEW196725 JOS196725 JYO196725 KIK196725 KSG196725 LCC196725 LLY196725 LVU196725 MFQ196725 MPM196725 MZI196725 NJE196725 NTA196725 OCW196725 OMS196725 OWO196725 PGK196725 PQG196725 QAC196725 QJY196725 QTU196725 RDQ196725 RNM196725 RXI196725 SHE196725 SRA196725 TAW196725 TKS196725 TUO196725 UEK196725 UOG196725 UYC196725 VHY196725 VRU196725 WBQ196725 WLM196725 WVI196725 B262261 IW262261 SS262261 ACO262261 AMK262261 AWG262261 BGC262261 BPY262261 BZU262261 CJQ262261 CTM262261 DDI262261 DNE262261 DXA262261 EGW262261 EQS262261 FAO262261 FKK262261 FUG262261 GEC262261 GNY262261 GXU262261 HHQ262261 HRM262261 IBI262261 ILE262261 IVA262261 JEW262261 JOS262261 JYO262261 KIK262261 KSG262261 LCC262261 LLY262261 LVU262261 MFQ262261 MPM262261 MZI262261 NJE262261 NTA262261 OCW262261 OMS262261 OWO262261 PGK262261 PQG262261 QAC262261 QJY262261 QTU262261 RDQ262261 RNM262261 RXI262261 SHE262261 SRA262261 TAW262261 TKS262261 TUO262261 UEK262261 UOG262261 UYC262261 VHY262261 VRU262261 WBQ262261 WLM262261 WVI262261 B327797 IW327797 SS327797 ACO327797 AMK327797 AWG327797 BGC327797 BPY327797 BZU327797 CJQ327797 CTM327797 DDI327797 DNE327797 DXA327797 EGW327797 EQS327797 FAO327797 FKK327797 FUG327797 GEC327797 GNY327797 GXU327797 HHQ327797 HRM327797 IBI327797 ILE327797 IVA327797 JEW327797 JOS327797 JYO327797 KIK327797 KSG327797 LCC327797 LLY327797 LVU327797 MFQ327797 MPM327797 MZI327797 NJE327797 NTA327797 OCW327797 OMS327797 OWO327797 PGK327797 PQG327797 QAC327797 QJY327797 QTU327797 RDQ327797 RNM327797 RXI327797 SHE327797 SRA327797 TAW327797 TKS327797 TUO327797 UEK327797 UOG327797 UYC327797 VHY327797 VRU327797 WBQ327797 WLM327797 WVI327797 B393333 IW393333 SS393333 ACO393333 AMK393333 AWG393333 BGC393333 BPY393333 BZU393333 CJQ393333 CTM393333 DDI393333 DNE393333 DXA393333 EGW393333 EQS393333 FAO393333 FKK393333 FUG393333 GEC393333 GNY393333 GXU393333 HHQ393333 HRM393333 IBI393333 ILE393333 IVA393333 JEW393333 JOS393333 JYO393333 KIK393333 KSG393333 LCC393333 LLY393333 LVU393333 MFQ393333 MPM393333 MZI393333 NJE393333 NTA393333 OCW393333 OMS393333 OWO393333 PGK393333 PQG393333 QAC393333 QJY393333 QTU393333 RDQ393333 RNM393333 RXI393333 SHE393333 SRA393333 TAW393333 TKS393333 TUO393333 UEK393333 UOG393333 UYC393333 VHY393333 VRU393333 WBQ393333 WLM393333 WVI393333 B458869 IW458869 SS458869 ACO458869 AMK458869 AWG458869 BGC458869 BPY458869 BZU458869 CJQ458869 CTM458869 DDI458869 DNE458869 DXA458869 EGW458869 EQS458869 FAO458869 FKK458869 FUG458869 GEC458869 GNY458869 GXU458869 HHQ458869 HRM458869 IBI458869 ILE458869 IVA458869 JEW458869 JOS458869 JYO458869 KIK458869 KSG458869 LCC458869 LLY458869 LVU458869 MFQ458869 MPM458869 MZI458869 NJE458869 NTA458869 OCW458869 OMS458869 OWO458869 PGK458869 PQG458869 QAC458869 QJY458869 QTU458869 RDQ458869 RNM458869 RXI458869 SHE458869 SRA458869 TAW458869 TKS458869 TUO458869 UEK458869 UOG458869 UYC458869 VHY458869 VRU458869 WBQ458869 WLM458869 WVI458869 B524405 IW524405 SS524405 ACO524405 AMK524405 AWG524405 BGC524405 BPY524405 BZU524405 CJQ524405 CTM524405 DDI524405 DNE524405 DXA524405 EGW524405 EQS524405 FAO524405 FKK524405 FUG524405 GEC524405 GNY524405 GXU524405 HHQ524405 HRM524405 IBI524405 ILE524405 IVA524405 JEW524405 JOS524405 JYO524405 KIK524405 KSG524405 LCC524405 LLY524405 LVU524405 MFQ524405 MPM524405 MZI524405 NJE524405 NTA524405 OCW524405 OMS524405 OWO524405 PGK524405 PQG524405 QAC524405 QJY524405 QTU524405 RDQ524405 RNM524405 RXI524405 SHE524405 SRA524405 TAW524405 TKS524405 TUO524405 UEK524405 UOG524405 UYC524405 VHY524405 VRU524405 WBQ524405 WLM524405 WVI524405 B589941 IW589941 SS589941 ACO589941 AMK589941 AWG589941 BGC589941 BPY589941 BZU589941 CJQ589941 CTM589941 DDI589941 DNE589941 DXA589941 EGW589941 EQS589941 FAO589941 FKK589941 FUG589941 GEC589941 GNY589941 GXU589941 HHQ589941 HRM589941 IBI589941 ILE589941 IVA589941 JEW589941 JOS589941 JYO589941 KIK589941 KSG589941 LCC589941 LLY589941 LVU589941 MFQ589941 MPM589941 MZI589941 NJE589941 NTA589941 OCW589941 OMS589941 OWO589941 PGK589941 PQG589941 QAC589941 QJY589941 QTU589941 RDQ589941 RNM589941 RXI589941 SHE589941 SRA589941 TAW589941 TKS589941 TUO589941 UEK589941 UOG589941 UYC589941 VHY589941 VRU589941 WBQ589941 WLM589941 WVI589941 B655477 IW655477 SS655477 ACO655477 AMK655477 AWG655477 BGC655477 BPY655477 BZU655477 CJQ655477 CTM655477 DDI655477 DNE655477 DXA655477 EGW655477 EQS655477 FAO655477 FKK655477 FUG655477 GEC655477 GNY655477 GXU655477 HHQ655477 HRM655477 IBI655477 ILE655477 IVA655477 JEW655477 JOS655477 JYO655477 KIK655477 KSG655477 LCC655477 LLY655477 LVU655477 MFQ655477 MPM655477 MZI655477 NJE655477 NTA655477 OCW655477 OMS655477 OWO655477 PGK655477 PQG655477 QAC655477 QJY655477 QTU655477 RDQ655477 RNM655477 RXI655477 SHE655477 SRA655477 TAW655477 TKS655477 TUO655477 UEK655477 UOG655477 UYC655477 VHY655477 VRU655477 WBQ655477 WLM655477 WVI655477 B721013 IW721013 SS721013 ACO721013 AMK721013 AWG721013 BGC721013 BPY721013 BZU721013 CJQ721013 CTM721013 DDI721013 DNE721013 DXA721013 EGW721013 EQS721013 FAO721013 FKK721013 FUG721013 GEC721013 GNY721013 GXU721013 HHQ721013 HRM721013 IBI721013 ILE721013 IVA721013 JEW721013 JOS721013 JYO721013 KIK721013 KSG721013 LCC721013 LLY721013 LVU721013 MFQ721013 MPM721013 MZI721013 NJE721013 NTA721013 OCW721013 OMS721013 OWO721013 PGK721013 PQG721013 QAC721013 QJY721013 QTU721013 RDQ721013 RNM721013 RXI721013 SHE721013 SRA721013 TAW721013 TKS721013 TUO721013 UEK721013 UOG721013 UYC721013 VHY721013 VRU721013 WBQ721013 WLM721013 WVI721013 B786549 IW786549 SS786549 ACO786549 AMK786549 AWG786549 BGC786549 BPY786549 BZU786549 CJQ786549 CTM786549 DDI786549 DNE786549 DXA786549 EGW786549 EQS786549 FAO786549 FKK786549 FUG786549 GEC786549 GNY786549 GXU786549 HHQ786549 HRM786549 IBI786549 ILE786549 IVA786549 JEW786549 JOS786549 JYO786549 KIK786549 KSG786549 LCC786549 LLY786549 LVU786549 MFQ786549 MPM786549 MZI786549 NJE786549 NTA786549 OCW786549 OMS786549 OWO786549 PGK786549 PQG786549 QAC786549 QJY786549 QTU786549 RDQ786549 RNM786549 RXI786549 SHE786549 SRA786549 TAW786549 TKS786549 TUO786549 UEK786549 UOG786549 UYC786549 VHY786549 VRU786549 WBQ786549 WLM786549 WVI786549 B852085 IW852085 SS852085 ACO852085 AMK852085 AWG852085 BGC852085 BPY852085 BZU852085 CJQ852085 CTM852085 DDI852085 DNE852085 DXA852085 EGW852085 EQS852085 FAO852085 FKK852085 FUG852085 GEC852085 GNY852085 GXU852085 HHQ852085 HRM852085 IBI852085 ILE852085 IVA852085 JEW852085 JOS852085 JYO852085 KIK852085 KSG852085 LCC852085 LLY852085 LVU852085 MFQ852085 MPM852085 MZI852085 NJE852085 NTA852085 OCW852085 OMS852085 OWO852085 PGK852085 PQG852085 QAC852085 QJY852085 QTU852085 RDQ852085 RNM852085 RXI852085 SHE852085 SRA852085 TAW852085 TKS852085 TUO852085 UEK852085 UOG852085 UYC852085 VHY852085 VRU852085 WBQ852085 WLM852085 WVI852085 B917621 IW917621 SS917621 ACO917621 AMK917621 AWG917621 BGC917621 BPY917621 BZU917621 CJQ917621 CTM917621 DDI917621 DNE917621 DXA917621 EGW917621 EQS917621 FAO917621 FKK917621 FUG917621 GEC917621 GNY917621 GXU917621 HHQ917621 HRM917621 IBI917621 ILE917621 IVA917621 JEW917621 JOS917621 JYO917621 KIK917621 KSG917621 LCC917621 LLY917621 LVU917621 MFQ917621 MPM917621 MZI917621 NJE917621 NTA917621 OCW917621 OMS917621 OWO917621 PGK917621 PQG917621 QAC917621 QJY917621 QTU917621 RDQ917621 RNM917621 RXI917621 SHE917621 SRA917621 TAW917621 TKS917621 TUO917621 UEK917621 UOG917621 UYC917621 VHY917621 VRU917621 WBQ917621 WLM917621 WVI917621 B983157 IW983157 SS983157 ACO983157 AMK983157 AWG983157 BGC983157 BPY983157 BZU983157 CJQ983157 CTM983157 DDI983157 DNE983157 DXA983157 EGW983157 EQS983157 FAO983157 FKK983157 FUG983157 GEC983157 GNY983157 GXU983157 HHQ983157 HRM983157 IBI983157 ILE983157 IVA983157 JEW983157 JOS983157 JYO983157 KIK983157 KSG983157 LCC983157 LLY983157 LVU983157 MFQ983157 MPM983157 MZI983157 NJE983157 NTA983157 OCW983157 OMS983157 OWO983157 PGK983157 PQG983157 QAC983157 QJY983157 QTU983157 RDQ983157 RNM983157 RXI983157 SHE983157 SRA983157 TAW983157 TKS983157 TUO983157 UEK983157 UOG983157 UYC983157 VHY983157 VRU983157 WBQ983157 WLM983157 WVI983157">
      <formula1>INDIRECT(#REF!)</formula1>
    </dataValidation>
    <dataValidation type="list" allowBlank="1" showInputMessage="1" showErrorMessage="1" sqref="B116 IW116 SS116 ACO116 AMK116 AWG116 BGC116 BPY116 BZU116 CJQ116 CTM116 DDI116 DNE116 DXA116 EGW116 EQS116 FAO116 FKK116 FUG116 GEC116 GNY116 GXU116 HHQ116 HRM116 IBI116 ILE116 IVA116 JEW116 JOS116 JYO116 KIK116 KSG116 LCC116 LLY116 LVU116 MFQ116 MPM116 MZI116 NJE116 NTA116 OCW116 OMS116 OWO116 PGK116 PQG116 QAC116 QJY116 QTU116 RDQ116 RNM116 RXI116 SHE116 SRA116 TAW116 TKS116 TUO116 UEK116 UOG116 UYC116 VHY116 VRU116 WBQ116 WLM116 WVI116 B65652 IW65652 SS65652 ACO65652 AMK65652 AWG65652 BGC65652 BPY65652 BZU65652 CJQ65652 CTM65652 DDI65652 DNE65652 DXA65652 EGW65652 EQS65652 FAO65652 FKK65652 FUG65652 GEC65652 GNY65652 GXU65652 HHQ65652 HRM65652 IBI65652 ILE65652 IVA65652 JEW65652 JOS65652 JYO65652 KIK65652 KSG65652 LCC65652 LLY65652 LVU65652 MFQ65652 MPM65652 MZI65652 NJE65652 NTA65652 OCW65652 OMS65652 OWO65652 PGK65652 PQG65652 QAC65652 QJY65652 QTU65652 RDQ65652 RNM65652 RXI65652 SHE65652 SRA65652 TAW65652 TKS65652 TUO65652 UEK65652 UOG65652 UYC65652 VHY65652 VRU65652 WBQ65652 WLM65652 WVI65652 B131188 IW131188 SS131188 ACO131188 AMK131188 AWG131188 BGC131188 BPY131188 BZU131188 CJQ131188 CTM131188 DDI131188 DNE131188 DXA131188 EGW131188 EQS131188 FAO131188 FKK131188 FUG131188 GEC131188 GNY131188 GXU131188 HHQ131188 HRM131188 IBI131188 ILE131188 IVA131188 JEW131188 JOS131188 JYO131188 KIK131188 KSG131188 LCC131188 LLY131188 LVU131188 MFQ131188 MPM131188 MZI131188 NJE131188 NTA131188 OCW131188 OMS131188 OWO131188 PGK131188 PQG131188 QAC131188 QJY131188 QTU131188 RDQ131188 RNM131188 RXI131188 SHE131188 SRA131188 TAW131188 TKS131188 TUO131188 UEK131188 UOG131188 UYC131188 VHY131188 VRU131188 WBQ131188 WLM131188 WVI131188 B196724 IW196724 SS196724 ACO196724 AMK196724 AWG196724 BGC196724 BPY196724 BZU196724 CJQ196724 CTM196724 DDI196724 DNE196724 DXA196724 EGW196724 EQS196724 FAO196724 FKK196724 FUG196724 GEC196724 GNY196724 GXU196724 HHQ196724 HRM196724 IBI196724 ILE196724 IVA196724 JEW196724 JOS196724 JYO196724 KIK196724 KSG196724 LCC196724 LLY196724 LVU196724 MFQ196724 MPM196724 MZI196724 NJE196724 NTA196724 OCW196724 OMS196724 OWO196724 PGK196724 PQG196724 QAC196724 QJY196724 QTU196724 RDQ196724 RNM196724 RXI196724 SHE196724 SRA196724 TAW196724 TKS196724 TUO196724 UEK196724 UOG196724 UYC196724 VHY196724 VRU196724 WBQ196724 WLM196724 WVI196724 B262260 IW262260 SS262260 ACO262260 AMK262260 AWG262260 BGC262260 BPY262260 BZU262260 CJQ262260 CTM262260 DDI262260 DNE262260 DXA262260 EGW262260 EQS262260 FAO262260 FKK262260 FUG262260 GEC262260 GNY262260 GXU262260 HHQ262260 HRM262260 IBI262260 ILE262260 IVA262260 JEW262260 JOS262260 JYO262260 KIK262260 KSG262260 LCC262260 LLY262260 LVU262260 MFQ262260 MPM262260 MZI262260 NJE262260 NTA262260 OCW262260 OMS262260 OWO262260 PGK262260 PQG262260 QAC262260 QJY262260 QTU262260 RDQ262260 RNM262260 RXI262260 SHE262260 SRA262260 TAW262260 TKS262260 TUO262260 UEK262260 UOG262260 UYC262260 VHY262260 VRU262260 WBQ262260 WLM262260 WVI262260 B327796 IW327796 SS327796 ACO327796 AMK327796 AWG327796 BGC327796 BPY327796 BZU327796 CJQ327796 CTM327796 DDI327796 DNE327796 DXA327796 EGW327796 EQS327796 FAO327796 FKK327796 FUG327796 GEC327796 GNY327796 GXU327796 HHQ327796 HRM327796 IBI327796 ILE327796 IVA327796 JEW327796 JOS327796 JYO327796 KIK327796 KSG327796 LCC327796 LLY327796 LVU327796 MFQ327796 MPM327796 MZI327796 NJE327796 NTA327796 OCW327796 OMS327796 OWO327796 PGK327796 PQG327796 QAC327796 QJY327796 QTU327796 RDQ327796 RNM327796 RXI327796 SHE327796 SRA327796 TAW327796 TKS327796 TUO327796 UEK327796 UOG327796 UYC327796 VHY327796 VRU327796 WBQ327796 WLM327796 WVI327796 B393332 IW393332 SS393332 ACO393332 AMK393332 AWG393332 BGC393332 BPY393332 BZU393332 CJQ393332 CTM393332 DDI393332 DNE393332 DXA393332 EGW393332 EQS393332 FAO393332 FKK393332 FUG393332 GEC393332 GNY393332 GXU393332 HHQ393332 HRM393332 IBI393332 ILE393332 IVA393332 JEW393332 JOS393332 JYO393332 KIK393332 KSG393332 LCC393332 LLY393332 LVU393332 MFQ393332 MPM393332 MZI393332 NJE393332 NTA393332 OCW393332 OMS393332 OWO393332 PGK393332 PQG393332 QAC393332 QJY393332 QTU393332 RDQ393332 RNM393332 RXI393332 SHE393332 SRA393332 TAW393332 TKS393332 TUO393332 UEK393332 UOG393332 UYC393332 VHY393332 VRU393332 WBQ393332 WLM393332 WVI393332 B458868 IW458868 SS458868 ACO458868 AMK458868 AWG458868 BGC458868 BPY458868 BZU458868 CJQ458868 CTM458868 DDI458868 DNE458868 DXA458868 EGW458868 EQS458868 FAO458868 FKK458868 FUG458868 GEC458868 GNY458868 GXU458868 HHQ458868 HRM458868 IBI458868 ILE458868 IVA458868 JEW458868 JOS458868 JYO458868 KIK458868 KSG458868 LCC458868 LLY458868 LVU458868 MFQ458868 MPM458868 MZI458868 NJE458868 NTA458868 OCW458868 OMS458868 OWO458868 PGK458868 PQG458868 QAC458868 QJY458868 QTU458868 RDQ458868 RNM458868 RXI458868 SHE458868 SRA458868 TAW458868 TKS458868 TUO458868 UEK458868 UOG458868 UYC458868 VHY458868 VRU458868 WBQ458868 WLM458868 WVI458868 B524404 IW524404 SS524404 ACO524404 AMK524404 AWG524404 BGC524404 BPY524404 BZU524404 CJQ524404 CTM524404 DDI524404 DNE524404 DXA524404 EGW524404 EQS524404 FAO524404 FKK524404 FUG524404 GEC524404 GNY524404 GXU524404 HHQ524404 HRM524404 IBI524404 ILE524404 IVA524404 JEW524404 JOS524404 JYO524404 KIK524404 KSG524404 LCC524404 LLY524404 LVU524404 MFQ524404 MPM524404 MZI524404 NJE524404 NTA524404 OCW524404 OMS524404 OWO524404 PGK524404 PQG524404 QAC524404 QJY524404 QTU524404 RDQ524404 RNM524404 RXI524404 SHE524404 SRA524404 TAW524404 TKS524404 TUO524404 UEK524404 UOG524404 UYC524404 VHY524404 VRU524404 WBQ524404 WLM524404 WVI524404 B589940 IW589940 SS589940 ACO589940 AMK589940 AWG589940 BGC589940 BPY589940 BZU589940 CJQ589940 CTM589940 DDI589940 DNE589940 DXA589940 EGW589940 EQS589940 FAO589940 FKK589940 FUG589940 GEC589940 GNY589940 GXU589940 HHQ589940 HRM589940 IBI589940 ILE589940 IVA589940 JEW589940 JOS589940 JYO589940 KIK589940 KSG589940 LCC589940 LLY589940 LVU589940 MFQ589940 MPM589940 MZI589940 NJE589940 NTA589940 OCW589940 OMS589940 OWO589940 PGK589940 PQG589940 QAC589940 QJY589940 QTU589940 RDQ589940 RNM589940 RXI589940 SHE589940 SRA589940 TAW589940 TKS589940 TUO589940 UEK589940 UOG589940 UYC589940 VHY589940 VRU589940 WBQ589940 WLM589940 WVI589940 B655476 IW655476 SS655476 ACO655476 AMK655476 AWG655476 BGC655476 BPY655476 BZU655476 CJQ655476 CTM655476 DDI655476 DNE655476 DXA655476 EGW655476 EQS655476 FAO655476 FKK655476 FUG655476 GEC655476 GNY655476 GXU655476 HHQ655476 HRM655476 IBI655476 ILE655476 IVA655476 JEW655476 JOS655476 JYO655476 KIK655476 KSG655476 LCC655476 LLY655476 LVU655476 MFQ655476 MPM655476 MZI655476 NJE655476 NTA655476 OCW655476 OMS655476 OWO655476 PGK655476 PQG655476 QAC655476 QJY655476 QTU655476 RDQ655476 RNM655476 RXI655476 SHE655476 SRA655476 TAW655476 TKS655476 TUO655476 UEK655476 UOG655476 UYC655476 VHY655476 VRU655476 WBQ655476 WLM655476 WVI655476 B721012 IW721012 SS721012 ACO721012 AMK721012 AWG721012 BGC721012 BPY721012 BZU721012 CJQ721012 CTM721012 DDI721012 DNE721012 DXA721012 EGW721012 EQS721012 FAO721012 FKK721012 FUG721012 GEC721012 GNY721012 GXU721012 HHQ721012 HRM721012 IBI721012 ILE721012 IVA721012 JEW721012 JOS721012 JYO721012 KIK721012 KSG721012 LCC721012 LLY721012 LVU721012 MFQ721012 MPM721012 MZI721012 NJE721012 NTA721012 OCW721012 OMS721012 OWO721012 PGK721012 PQG721012 QAC721012 QJY721012 QTU721012 RDQ721012 RNM721012 RXI721012 SHE721012 SRA721012 TAW721012 TKS721012 TUO721012 UEK721012 UOG721012 UYC721012 VHY721012 VRU721012 WBQ721012 WLM721012 WVI721012 B786548 IW786548 SS786548 ACO786548 AMK786548 AWG786548 BGC786548 BPY786548 BZU786548 CJQ786548 CTM786548 DDI786548 DNE786548 DXA786548 EGW786548 EQS786548 FAO786548 FKK786548 FUG786548 GEC786548 GNY786548 GXU786548 HHQ786548 HRM786548 IBI786548 ILE786548 IVA786548 JEW786548 JOS786548 JYO786548 KIK786548 KSG786548 LCC786548 LLY786548 LVU786548 MFQ786548 MPM786548 MZI786548 NJE786548 NTA786548 OCW786548 OMS786548 OWO786548 PGK786548 PQG786548 QAC786548 QJY786548 QTU786548 RDQ786548 RNM786548 RXI786548 SHE786548 SRA786548 TAW786548 TKS786548 TUO786548 UEK786548 UOG786548 UYC786548 VHY786548 VRU786548 WBQ786548 WLM786548 WVI786548 B852084 IW852084 SS852084 ACO852084 AMK852084 AWG852084 BGC852084 BPY852084 BZU852084 CJQ852084 CTM852084 DDI852084 DNE852084 DXA852084 EGW852084 EQS852084 FAO852084 FKK852084 FUG852084 GEC852084 GNY852084 GXU852084 HHQ852084 HRM852084 IBI852084 ILE852084 IVA852084 JEW852084 JOS852084 JYO852084 KIK852084 KSG852084 LCC852084 LLY852084 LVU852084 MFQ852084 MPM852084 MZI852084 NJE852084 NTA852084 OCW852084 OMS852084 OWO852084 PGK852084 PQG852084 QAC852084 QJY852084 QTU852084 RDQ852084 RNM852084 RXI852084 SHE852084 SRA852084 TAW852084 TKS852084 TUO852084 UEK852084 UOG852084 UYC852084 VHY852084 VRU852084 WBQ852084 WLM852084 WVI852084 B917620 IW917620 SS917620 ACO917620 AMK917620 AWG917620 BGC917620 BPY917620 BZU917620 CJQ917620 CTM917620 DDI917620 DNE917620 DXA917620 EGW917620 EQS917620 FAO917620 FKK917620 FUG917620 GEC917620 GNY917620 GXU917620 HHQ917620 HRM917620 IBI917620 ILE917620 IVA917620 JEW917620 JOS917620 JYO917620 KIK917620 KSG917620 LCC917620 LLY917620 LVU917620 MFQ917620 MPM917620 MZI917620 NJE917620 NTA917620 OCW917620 OMS917620 OWO917620 PGK917620 PQG917620 QAC917620 QJY917620 QTU917620 RDQ917620 RNM917620 RXI917620 SHE917620 SRA917620 TAW917620 TKS917620 TUO917620 UEK917620 UOG917620 UYC917620 VHY917620 VRU917620 WBQ917620 WLM917620 WVI917620 B983156 IW983156 SS983156 ACO983156 AMK983156 AWG983156 BGC983156 BPY983156 BZU983156 CJQ983156 CTM983156 DDI983156 DNE983156 DXA983156 EGW983156 EQS983156 FAO983156 FKK983156 FUG983156 GEC983156 GNY983156 GXU983156 HHQ983156 HRM983156 IBI983156 ILE983156 IVA983156 JEW983156 JOS983156 JYO983156 KIK983156 KSG983156 LCC983156 LLY983156 LVU983156 MFQ983156 MPM983156 MZI983156 NJE983156 NTA983156 OCW983156 OMS983156 OWO983156 PGK983156 PQG983156 QAC983156 QJY983156 QTU983156 RDQ983156 RNM983156 RXI983156 SHE983156 SRA983156 TAW983156 TKS983156 TUO983156 UEK983156 UOG983156 UYC983156 VHY983156 VRU983156 WBQ983156 WLM983156 WVI983156">
      <formula1>INDIRECT($I117)</formula1>
    </dataValidation>
    <dataValidation type="whole" allowBlank="1" showInputMessage="1" showErrorMessage="1" sqref="F41:Q43 JA41:JL43 SW41:TH43 ACS41:ADD43 AMO41:AMZ43 AWK41:AWV43 BGG41:BGR43 BQC41:BQN43 BZY41:CAJ43 CJU41:CKF43 CTQ41:CUB43 DDM41:DDX43 DNI41:DNT43 DXE41:DXP43 EHA41:EHL43 EQW41:ERH43 FAS41:FBD43 FKO41:FKZ43 FUK41:FUV43 GEG41:GER43 GOC41:GON43 GXY41:GYJ43 HHU41:HIF43 HRQ41:HSB43 IBM41:IBX43 ILI41:ILT43 IVE41:IVP43 JFA41:JFL43 JOW41:JPH43 JYS41:JZD43 KIO41:KIZ43 KSK41:KSV43 LCG41:LCR43 LMC41:LMN43 LVY41:LWJ43 MFU41:MGF43 MPQ41:MQB43 MZM41:MZX43 NJI41:NJT43 NTE41:NTP43 ODA41:ODL43 OMW41:ONH43 OWS41:OXD43 PGO41:PGZ43 PQK41:PQV43 QAG41:QAR43 QKC41:QKN43 QTY41:QUJ43 RDU41:REF43 RNQ41:ROB43 RXM41:RXX43 SHI41:SHT43 SRE41:SRP43 TBA41:TBL43 TKW41:TLH43 TUS41:TVD43 UEO41:UEZ43 UOK41:UOV43 UYG41:UYR43 VIC41:VIN43 VRY41:VSJ43 WBU41:WCF43 WLQ41:WMB43 WVM41:WVX43 F65577:Q65579 JA65577:JL65579 SW65577:TH65579 ACS65577:ADD65579 AMO65577:AMZ65579 AWK65577:AWV65579 BGG65577:BGR65579 BQC65577:BQN65579 BZY65577:CAJ65579 CJU65577:CKF65579 CTQ65577:CUB65579 DDM65577:DDX65579 DNI65577:DNT65579 DXE65577:DXP65579 EHA65577:EHL65579 EQW65577:ERH65579 FAS65577:FBD65579 FKO65577:FKZ65579 FUK65577:FUV65579 GEG65577:GER65579 GOC65577:GON65579 GXY65577:GYJ65579 HHU65577:HIF65579 HRQ65577:HSB65579 IBM65577:IBX65579 ILI65577:ILT65579 IVE65577:IVP65579 JFA65577:JFL65579 JOW65577:JPH65579 JYS65577:JZD65579 KIO65577:KIZ65579 KSK65577:KSV65579 LCG65577:LCR65579 LMC65577:LMN65579 LVY65577:LWJ65579 MFU65577:MGF65579 MPQ65577:MQB65579 MZM65577:MZX65579 NJI65577:NJT65579 NTE65577:NTP65579 ODA65577:ODL65579 OMW65577:ONH65579 OWS65577:OXD65579 PGO65577:PGZ65579 PQK65577:PQV65579 QAG65577:QAR65579 QKC65577:QKN65579 QTY65577:QUJ65579 RDU65577:REF65579 RNQ65577:ROB65579 RXM65577:RXX65579 SHI65577:SHT65579 SRE65577:SRP65579 TBA65577:TBL65579 TKW65577:TLH65579 TUS65577:TVD65579 UEO65577:UEZ65579 UOK65577:UOV65579 UYG65577:UYR65579 VIC65577:VIN65579 VRY65577:VSJ65579 WBU65577:WCF65579 WLQ65577:WMB65579 WVM65577:WVX65579 F131113:Q131115 JA131113:JL131115 SW131113:TH131115 ACS131113:ADD131115 AMO131113:AMZ131115 AWK131113:AWV131115 BGG131113:BGR131115 BQC131113:BQN131115 BZY131113:CAJ131115 CJU131113:CKF131115 CTQ131113:CUB131115 DDM131113:DDX131115 DNI131113:DNT131115 DXE131113:DXP131115 EHA131113:EHL131115 EQW131113:ERH131115 FAS131113:FBD131115 FKO131113:FKZ131115 FUK131113:FUV131115 GEG131113:GER131115 GOC131113:GON131115 GXY131113:GYJ131115 HHU131113:HIF131115 HRQ131113:HSB131115 IBM131113:IBX131115 ILI131113:ILT131115 IVE131113:IVP131115 JFA131113:JFL131115 JOW131113:JPH131115 JYS131113:JZD131115 KIO131113:KIZ131115 KSK131113:KSV131115 LCG131113:LCR131115 LMC131113:LMN131115 LVY131113:LWJ131115 MFU131113:MGF131115 MPQ131113:MQB131115 MZM131113:MZX131115 NJI131113:NJT131115 NTE131113:NTP131115 ODA131113:ODL131115 OMW131113:ONH131115 OWS131113:OXD131115 PGO131113:PGZ131115 PQK131113:PQV131115 QAG131113:QAR131115 QKC131113:QKN131115 QTY131113:QUJ131115 RDU131113:REF131115 RNQ131113:ROB131115 RXM131113:RXX131115 SHI131113:SHT131115 SRE131113:SRP131115 TBA131113:TBL131115 TKW131113:TLH131115 TUS131113:TVD131115 UEO131113:UEZ131115 UOK131113:UOV131115 UYG131113:UYR131115 VIC131113:VIN131115 VRY131113:VSJ131115 WBU131113:WCF131115 WLQ131113:WMB131115 WVM131113:WVX131115 F196649:Q196651 JA196649:JL196651 SW196649:TH196651 ACS196649:ADD196651 AMO196649:AMZ196651 AWK196649:AWV196651 BGG196649:BGR196651 BQC196649:BQN196651 BZY196649:CAJ196651 CJU196649:CKF196651 CTQ196649:CUB196651 DDM196649:DDX196651 DNI196649:DNT196651 DXE196649:DXP196651 EHA196649:EHL196651 EQW196649:ERH196651 FAS196649:FBD196651 FKO196649:FKZ196651 FUK196649:FUV196651 GEG196649:GER196651 GOC196649:GON196651 GXY196649:GYJ196651 HHU196649:HIF196651 HRQ196649:HSB196651 IBM196649:IBX196651 ILI196649:ILT196651 IVE196649:IVP196651 JFA196649:JFL196651 JOW196649:JPH196651 JYS196649:JZD196651 KIO196649:KIZ196651 KSK196649:KSV196651 LCG196649:LCR196651 LMC196649:LMN196651 LVY196649:LWJ196651 MFU196649:MGF196651 MPQ196649:MQB196651 MZM196649:MZX196651 NJI196649:NJT196651 NTE196649:NTP196651 ODA196649:ODL196651 OMW196649:ONH196651 OWS196649:OXD196651 PGO196649:PGZ196651 PQK196649:PQV196651 QAG196649:QAR196651 QKC196649:QKN196651 QTY196649:QUJ196651 RDU196649:REF196651 RNQ196649:ROB196651 RXM196649:RXX196651 SHI196649:SHT196651 SRE196649:SRP196651 TBA196649:TBL196651 TKW196649:TLH196651 TUS196649:TVD196651 UEO196649:UEZ196651 UOK196649:UOV196651 UYG196649:UYR196651 VIC196649:VIN196651 VRY196649:VSJ196651 WBU196649:WCF196651 WLQ196649:WMB196651 WVM196649:WVX196651 F262185:Q262187 JA262185:JL262187 SW262185:TH262187 ACS262185:ADD262187 AMO262185:AMZ262187 AWK262185:AWV262187 BGG262185:BGR262187 BQC262185:BQN262187 BZY262185:CAJ262187 CJU262185:CKF262187 CTQ262185:CUB262187 DDM262185:DDX262187 DNI262185:DNT262187 DXE262185:DXP262187 EHA262185:EHL262187 EQW262185:ERH262187 FAS262185:FBD262187 FKO262185:FKZ262187 FUK262185:FUV262187 GEG262185:GER262187 GOC262185:GON262187 GXY262185:GYJ262187 HHU262185:HIF262187 HRQ262185:HSB262187 IBM262185:IBX262187 ILI262185:ILT262187 IVE262185:IVP262187 JFA262185:JFL262187 JOW262185:JPH262187 JYS262185:JZD262187 KIO262185:KIZ262187 KSK262185:KSV262187 LCG262185:LCR262187 LMC262185:LMN262187 LVY262185:LWJ262187 MFU262185:MGF262187 MPQ262185:MQB262187 MZM262185:MZX262187 NJI262185:NJT262187 NTE262185:NTP262187 ODA262185:ODL262187 OMW262185:ONH262187 OWS262185:OXD262187 PGO262185:PGZ262187 PQK262185:PQV262187 QAG262185:QAR262187 QKC262185:QKN262187 QTY262185:QUJ262187 RDU262185:REF262187 RNQ262185:ROB262187 RXM262185:RXX262187 SHI262185:SHT262187 SRE262185:SRP262187 TBA262185:TBL262187 TKW262185:TLH262187 TUS262185:TVD262187 UEO262185:UEZ262187 UOK262185:UOV262187 UYG262185:UYR262187 VIC262185:VIN262187 VRY262185:VSJ262187 WBU262185:WCF262187 WLQ262185:WMB262187 WVM262185:WVX262187 F327721:Q327723 JA327721:JL327723 SW327721:TH327723 ACS327721:ADD327723 AMO327721:AMZ327723 AWK327721:AWV327723 BGG327721:BGR327723 BQC327721:BQN327723 BZY327721:CAJ327723 CJU327721:CKF327723 CTQ327721:CUB327723 DDM327721:DDX327723 DNI327721:DNT327723 DXE327721:DXP327723 EHA327721:EHL327723 EQW327721:ERH327723 FAS327721:FBD327723 FKO327721:FKZ327723 FUK327721:FUV327723 GEG327721:GER327723 GOC327721:GON327723 GXY327721:GYJ327723 HHU327721:HIF327723 HRQ327721:HSB327723 IBM327721:IBX327723 ILI327721:ILT327723 IVE327721:IVP327723 JFA327721:JFL327723 JOW327721:JPH327723 JYS327721:JZD327723 KIO327721:KIZ327723 KSK327721:KSV327723 LCG327721:LCR327723 LMC327721:LMN327723 LVY327721:LWJ327723 MFU327721:MGF327723 MPQ327721:MQB327723 MZM327721:MZX327723 NJI327721:NJT327723 NTE327721:NTP327723 ODA327721:ODL327723 OMW327721:ONH327723 OWS327721:OXD327723 PGO327721:PGZ327723 PQK327721:PQV327723 QAG327721:QAR327723 QKC327721:QKN327723 QTY327721:QUJ327723 RDU327721:REF327723 RNQ327721:ROB327723 RXM327721:RXX327723 SHI327721:SHT327723 SRE327721:SRP327723 TBA327721:TBL327723 TKW327721:TLH327723 TUS327721:TVD327723 UEO327721:UEZ327723 UOK327721:UOV327723 UYG327721:UYR327723 VIC327721:VIN327723 VRY327721:VSJ327723 WBU327721:WCF327723 WLQ327721:WMB327723 WVM327721:WVX327723 F393257:Q393259 JA393257:JL393259 SW393257:TH393259 ACS393257:ADD393259 AMO393257:AMZ393259 AWK393257:AWV393259 BGG393257:BGR393259 BQC393257:BQN393259 BZY393257:CAJ393259 CJU393257:CKF393259 CTQ393257:CUB393259 DDM393257:DDX393259 DNI393257:DNT393259 DXE393257:DXP393259 EHA393257:EHL393259 EQW393257:ERH393259 FAS393257:FBD393259 FKO393257:FKZ393259 FUK393257:FUV393259 GEG393257:GER393259 GOC393257:GON393259 GXY393257:GYJ393259 HHU393257:HIF393259 HRQ393257:HSB393259 IBM393257:IBX393259 ILI393257:ILT393259 IVE393257:IVP393259 JFA393257:JFL393259 JOW393257:JPH393259 JYS393257:JZD393259 KIO393257:KIZ393259 KSK393257:KSV393259 LCG393257:LCR393259 LMC393257:LMN393259 LVY393257:LWJ393259 MFU393257:MGF393259 MPQ393257:MQB393259 MZM393257:MZX393259 NJI393257:NJT393259 NTE393257:NTP393259 ODA393257:ODL393259 OMW393257:ONH393259 OWS393257:OXD393259 PGO393257:PGZ393259 PQK393257:PQV393259 QAG393257:QAR393259 QKC393257:QKN393259 QTY393257:QUJ393259 RDU393257:REF393259 RNQ393257:ROB393259 RXM393257:RXX393259 SHI393257:SHT393259 SRE393257:SRP393259 TBA393257:TBL393259 TKW393257:TLH393259 TUS393257:TVD393259 UEO393257:UEZ393259 UOK393257:UOV393259 UYG393257:UYR393259 VIC393257:VIN393259 VRY393257:VSJ393259 WBU393257:WCF393259 WLQ393257:WMB393259 WVM393257:WVX393259 F458793:Q458795 JA458793:JL458795 SW458793:TH458795 ACS458793:ADD458795 AMO458793:AMZ458795 AWK458793:AWV458795 BGG458793:BGR458795 BQC458793:BQN458795 BZY458793:CAJ458795 CJU458793:CKF458795 CTQ458793:CUB458795 DDM458793:DDX458795 DNI458793:DNT458795 DXE458793:DXP458795 EHA458793:EHL458795 EQW458793:ERH458795 FAS458793:FBD458795 FKO458793:FKZ458795 FUK458793:FUV458795 GEG458793:GER458795 GOC458793:GON458795 GXY458793:GYJ458795 HHU458793:HIF458795 HRQ458793:HSB458795 IBM458793:IBX458795 ILI458793:ILT458795 IVE458793:IVP458795 JFA458793:JFL458795 JOW458793:JPH458795 JYS458793:JZD458795 KIO458793:KIZ458795 KSK458793:KSV458795 LCG458793:LCR458795 LMC458793:LMN458795 LVY458793:LWJ458795 MFU458793:MGF458795 MPQ458793:MQB458795 MZM458793:MZX458795 NJI458793:NJT458795 NTE458793:NTP458795 ODA458793:ODL458795 OMW458793:ONH458795 OWS458793:OXD458795 PGO458793:PGZ458795 PQK458793:PQV458795 QAG458793:QAR458795 QKC458793:QKN458795 QTY458793:QUJ458795 RDU458793:REF458795 RNQ458793:ROB458795 RXM458793:RXX458795 SHI458793:SHT458795 SRE458793:SRP458795 TBA458793:TBL458795 TKW458793:TLH458795 TUS458793:TVD458795 UEO458793:UEZ458795 UOK458793:UOV458795 UYG458793:UYR458795 VIC458793:VIN458795 VRY458793:VSJ458795 WBU458793:WCF458795 WLQ458793:WMB458795 WVM458793:WVX458795 F524329:Q524331 JA524329:JL524331 SW524329:TH524331 ACS524329:ADD524331 AMO524329:AMZ524331 AWK524329:AWV524331 BGG524329:BGR524331 BQC524329:BQN524331 BZY524329:CAJ524331 CJU524329:CKF524331 CTQ524329:CUB524331 DDM524329:DDX524331 DNI524329:DNT524331 DXE524329:DXP524331 EHA524329:EHL524331 EQW524329:ERH524331 FAS524329:FBD524331 FKO524329:FKZ524331 FUK524329:FUV524331 GEG524329:GER524331 GOC524329:GON524331 GXY524329:GYJ524331 HHU524329:HIF524331 HRQ524329:HSB524331 IBM524329:IBX524331 ILI524329:ILT524331 IVE524329:IVP524331 JFA524329:JFL524331 JOW524329:JPH524331 JYS524329:JZD524331 KIO524329:KIZ524331 KSK524329:KSV524331 LCG524329:LCR524331 LMC524329:LMN524331 LVY524329:LWJ524331 MFU524329:MGF524331 MPQ524329:MQB524331 MZM524329:MZX524331 NJI524329:NJT524331 NTE524329:NTP524331 ODA524329:ODL524331 OMW524329:ONH524331 OWS524329:OXD524331 PGO524329:PGZ524331 PQK524329:PQV524331 QAG524329:QAR524331 QKC524329:QKN524331 QTY524329:QUJ524331 RDU524329:REF524331 RNQ524329:ROB524331 RXM524329:RXX524331 SHI524329:SHT524331 SRE524329:SRP524331 TBA524329:TBL524331 TKW524329:TLH524331 TUS524329:TVD524331 UEO524329:UEZ524331 UOK524329:UOV524331 UYG524329:UYR524331 VIC524329:VIN524331 VRY524329:VSJ524331 WBU524329:WCF524331 WLQ524329:WMB524331 WVM524329:WVX524331 F589865:Q589867 JA589865:JL589867 SW589865:TH589867 ACS589865:ADD589867 AMO589865:AMZ589867 AWK589865:AWV589867 BGG589865:BGR589867 BQC589865:BQN589867 BZY589865:CAJ589867 CJU589865:CKF589867 CTQ589865:CUB589867 DDM589865:DDX589867 DNI589865:DNT589867 DXE589865:DXP589867 EHA589865:EHL589867 EQW589865:ERH589867 FAS589865:FBD589867 FKO589865:FKZ589867 FUK589865:FUV589867 GEG589865:GER589867 GOC589865:GON589867 GXY589865:GYJ589867 HHU589865:HIF589867 HRQ589865:HSB589867 IBM589865:IBX589867 ILI589865:ILT589867 IVE589865:IVP589867 JFA589865:JFL589867 JOW589865:JPH589867 JYS589865:JZD589867 KIO589865:KIZ589867 KSK589865:KSV589867 LCG589865:LCR589867 LMC589865:LMN589867 LVY589865:LWJ589867 MFU589865:MGF589867 MPQ589865:MQB589867 MZM589865:MZX589867 NJI589865:NJT589867 NTE589865:NTP589867 ODA589865:ODL589867 OMW589865:ONH589867 OWS589865:OXD589867 PGO589865:PGZ589867 PQK589865:PQV589867 QAG589865:QAR589867 QKC589865:QKN589867 QTY589865:QUJ589867 RDU589865:REF589867 RNQ589865:ROB589867 RXM589865:RXX589867 SHI589865:SHT589867 SRE589865:SRP589867 TBA589865:TBL589867 TKW589865:TLH589867 TUS589865:TVD589867 UEO589865:UEZ589867 UOK589865:UOV589867 UYG589865:UYR589867 VIC589865:VIN589867 VRY589865:VSJ589867 WBU589865:WCF589867 WLQ589865:WMB589867 WVM589865:WVX589867 F655401:Q655403 JA655401:JL655403 SW655401:TH655403 ACS655401:ADD655403 AMO655401:AMZ655403 AWK655401:AWV655403 BGG655401:BGR655403 BQC655401:BQN655403 BZY655401:CAJ655403 CJU655401:CKF655403 CTQ655401:CUB655403 DDM655401:DDX655403 DNI655401:DNT655403 DXE655401:DXP655403 EHA655401:EHL655403 EQW655401:ERH655403 FAS655401:FBD655403 FKO655401:FKZ655403 FUK655401:FUV655403 GEG655401:GER655403 GOC655401:GON655403 GXY655401:GYJ655403 HHU655401:HIF655403 HRQ655401:HSB655403 IBM655401:IBX655403 ILI655401:ILT655403 IVE655401:IVP655403 JFA655401:JFL655403 JOW655401:JPH655403 JYS655401:JZD655403 KIO655401:KIZ655403 KSK655401:KSV655403 LCG655401:LCR655403 LMC655401:LMN655403 LVY655401:LWJ655403 MFU655401:MGF655403 MPQ655401:MQB655403 MZM655401:MZX655403 NJI655401:NJT655403 NTE655401:NTP655403 ODA655401:ODL655403 OMW655401:ONH655403 OWS655401:OXD655403 PGO655401:PGZ655403 PQK655401:PQV655403 QAG655401:QAR655403 QKC655401:QKN655403 QTY655401:QUJ655403 RDU655401:REF655403 RNQ655401:ROB655403 RXM655401:RXX655403 SHI655401:SHT655403 SRE655401:SRP655403 TBA655401:TBL655403 TKW655401:TLH655403 TUS655401:TVD655403 UEO655401:UEZ655403 UOK655401:UOV655403 UYG655401:UYR655403 VIC655401:VIN655403 VRY655401:VSJ655403 WBU655401:WCF655403 WLQ655401:WMB655403 WVM655401:WVX655403 F720937:Q720939 JA720937:JL720939 SW720937:TH720939 ACS720937:ADD720939 AMO720937:AMZ720939 AWK720937:AWV720939 BGG720937:BGR720939 BQC720937:BQN720939 BZY720937:CAJ720939 CJU720937:CKF720939 CTQ720937:CUB720939 DDM720937:DDX720939 DNI720937:DNT720939 DXE720937:DXP720939 EHA720937:EHL720939 EQW720937:ERH720939 FAS720937:FBD720939 FKO720937:FKZ720939 FUK720937:FUV720939 GEG720937:GER720939 GOC720937:GON720939 GXY720937:GYJ720939 HHU720937:HIF720939 HRQ720937:HSB720939 IBM720937:IBX720939 ILI720937:ILT720939 IVE720937:IVP720939 JFA720937:JFL720939 JOW720937:JPH720939 JYS720937:JZD720939 KIO720937:KIZ720939 KSK720937:KSV720939 LCG720937:LCR720939 LMC720937:LMN720939 LVY720937:LWJ720939 MFU720937:MGF720939 MPQ720937:MQB720939 MZM720937:MZX720939 NJI720937:NJT720939 NTE720937:NTP720939 ODA720937:ODL720939 OMW720937:ONH720939 OWS720937:OXD720939 PGO720937:PGZ720939 PQK720937:PQV720939 QAG720937:QAR720939 QKC720937:QKN720939 QTY720937:QUJ720939 RDU720937:REF720939 RNQ720937:ROB720939 RXM720937:RXX720939 SHI720937:SHT720939 SRE720937:SRP720939 TBA720937:TBL720939 TKW720937:TLH720939 TUS720937:TVD720939 UEO720937:UEZ720939 UOK720937:UOV720939 UYG720937:UYR720939 VIC720937:VIN720939 VRY720937:VSJ720939 WBU720937:WCF720939 WLQ720937:WMB720939 WVM720937:WVX720939 F786473:Q786475 JA786473:JL786475 SW786473:TH786475 ACS786473:ADD786475 AMO786473:AMZ786475 AWK786473:AWV786475 BGG786473:BGR786475 BQC786473:BQN786475 BZY786473:CAJ786475 CJU786473:CKF786475 CTQ786473:CUB786475 DDM786473:DDX786475 DNI786473:DNT786475 DXE786473:DXP786475 EHA786473:EHL786475 EQW786473:ERH786475 FAS786473:FBD786475 FKO786473:FKZ786475 FUK786473:FUV786475 GEG786473:GER786475 GOC786473:GON786475 GXY786473:GYJ786475 HHU786473:HIF786475 HRQ786473:HSB786475 IBM786473:IBX786475 ILI786473:ILT786475 IVE786473:IVP786475 JFA786473:JFL786475 JOW786473:JPH786475 JYS786473:JZD786475 KIO786473:KIZ786475 KSK786473:KSV786475 LCG786473:LCR786475 LMC786473:LMN786475 LVY786473:LWJ786475 MFU786473:MGF786475 MPQ786473:MQB786475 MZM786473:MZX786475 NJI786473:NJT786475 NTE786473:NTP786475 ODA786473:ODL786475 OMW786473:ONH786475 OWS786473:OXD786475 PGO786473:PGZ786475 PQK786473:PQV786475 QAG786473:QAR786475 QKC786473:QKN786475 QTY786473:QUJ786475 RDU786473:REF786475 RNQ786473:ROB786475 RXM786473:RXX786475 SHI786473:SHT786475 SRE786473:SRP786475 TBA786473:TBL786475 TKW786473:TLH786475 TUS786473:TVD786475 UEO786473:UEZ786475 UOK786473:UOV786475 UYG786473:UYR786475 VIC786473:VIN786475 VRY786473:VSJ786475 WBU786473:WCF786475 WLQ786473:WMB786475 WVM786473:WVX786475 F852009:Q852011 JA852009:JL852011 SW852009:TH852011 ACS852009:ADD852011 AMO852009:AMZ852011 AWK852009:AWV852011 BGG852009:BGR852011 BQC852009:BQN852011 BZY852009:CAJ852011 CJU852009:CKF852011 CTQ852009:CUB852011 DDM852009:DDX852011 DNI852009:DNT852011 DXE852009:DXP852011 EHA852009:EHL852011 EQW852009:ERH852011 FAS852009:FBD852011 FKO852009:FKZ852011 FUK852009:FUV852011 GEG852009:GER852011 GOC852009:GON852011 GXY852009:GYJ852011 HHU852009:HIF852011 HRQ852009:HSB852011 IBM852009:IBX852011 ILI852009:ILT852011 IVE852009:IVP852011 JFA852009:JFL852011 JOW852009:JPH852011 JYS852009:JZD852011 KIO852009:KIZ852011 KSK852009:KSV852011 LCG852009:LCR852011 LMC852009:LMN852011 LVY852009:LWJ852011 MFU852009:MGF852011 MPQ852009:MQB852011 MZM852009:MZX852011 NJI852009:NJT852011 NTE852009:NTP852011 ODA852009:ODL852011 OMW852009:ONH852011 OWS852009:OXD852011 PGO852009:PGZ852011 PQK852009:PQV852011 QAG852009:QAR852011 QKC852009:QKN852011 QTY852009:QUJ852011 RDU852009:REF852011 RNQ852009:ROB852011 RXM852009:RXX852011 SHI852009:SHT852011 SRE852009:SRP852011 TBA852009:TBL852011 TKW852009:TLH852011 TUS852009:TVD852011 UEO852009:UEZ852011 UOK852009:UOV852011 UYG852009:UYR852011 VIC852009:VIN852011 VRY852009:VSJ852011 WBU852009:WCF852011 WLQ852009:WMB852011 WVM852009:WVX852011 F917545:Q917547 JA917545:JL917547 SW917545:TH917547 ACS917545:ADD917547 AMO917545:AMZ917547 AWK917545:AWV917547 BGG917545:BGR917547 BQC917545:BQN917547 BZY917545:CAJ917547 CJU917545:CKF917547 CTQ917545:CUB917547 DDM917545:DDX917547 DNI917545:DNT917547 DXE917545:DXP917547 EHA917545:EHL917547 EQW917545:ERH917547 FAS917545:FBD917547 FKO917545:FKZ917547 FUK917545:FUV917547 GEG917545:GER917547 GOC917545:GON917547 GXY917545:GYJ917547 HHU917545:HIF917547 HRQ917545:HSB917547 IBM917545:IBX917547 ILI917545:ILT917547 IVE917545:IVP917547 JFA917545:JFL917547 JOW917545:JPH917547 JYS917545:JZD917547 KIO917545:KIZ917547 KSK917545:KSV917547 LCG917545:LCR917547 LMC917545:LMN917547 LVY917545:LWJ917547 MFU917545:MGF917547 MPQ917545:MQB917547 MZM917545:MZX917547 NJI917545:NJT917547 NTE917545:NTP917547 ODA917545:ODL917547 OMW917545:ONH917547 OWS917545:OXD917547 PGO917545:PGZ917547 PQK917545:PQV917547 QAG917545:QAR917547 QKC917545:QKN917547 QTY917545:QUJ917547 RDU917545:REF917547 RNQ917545:ROB917547 RXM917545:RXX917547 SHI917545:SHT917547 SRE917545:SRP917547 TBA917545:TBL917547 TKW917545:TLH917547 TUS917545:TVD917547 UEO917545:UEZ917547 UOK917545:UOV917547 UYG917545:UYR917547 VIC917545:VIN917547 VRY917545:VSJ917547 WBU917545:WCF917547 WLQ917545:WMB917547 WVM917545:WVX917547 F983081:Q983083 JA983081:JL983083 SW983081:TH983083 ACS983081:ADD983083 AMO983081:AMZ983083 AWK983081:AWV983083 BGG983081:BGR983083 BQC983081:BQN983083 BZY983081:CAJ983083 CJU983081:CKF983083 CTQ983081:CUB983083 DDM983081:DDX983083 DNI983081:DNT983083 DXE983081:DXP983083 EHA983081:EHL983083 EQW983081:ERH983083 FAS983081:FBD983083 FKO983081:FKZ983083 FUK983081:FUV983083 GEG983081:GER983083 GOC983081:GON983083 GXY983081:GYJ983083 HHU983081:HIF983083 HRQ983081:HSB983083 IBM983081:IBX983083 ILI983081:ILT983083 IVE983081:IVP983083 JFA983081:JFL983083 JOW983081:JPH983083 JYS983081:JZD983083 KIO983081:KIZ983083 KSK983081:KSV983083 LCG983081:LCR983083 LMC983081:LMN983083 LVY983081:LWJ983083 MFU983081:MGF983083 MPQ983081:MQB983083 MZM983081:MZX983083 NJI983081:NJT983083 NTE983081:NTP983083 ODA983081:ODL983083 OMW983081:ONH983083 OWS983081:OXD983083 PGO983081:PGZ983083 PQK983081:PQV983083 QAG983081:QAR983083 QKC983081:QKN983083 QTY983081:QUJ983083 RDU983081:REF983083 RNQ983081:ROB983083 RXM983081:RXX983083 SHI983081:SHT983083 SRE983081:SRP983083 TBA983081:TBL983083 TKW983081:TLH983083 TUS983081:TVD983083 UEO983081:UEZ983083 UOK983081:UOV983083 UYG983081:UYR983083 VIC983081:VIN983083 VRY983081:VSJ983083 WBU983081:WCF983083 WLQ983081:WMB983083 WVM983081:WVX983083 F65536:Q65557 JA65536:JL65557 SW65536:TH65557 ACS65536:ADD65557 AMO65536:AMZ65557 AWK65536:AWV65557 BGG65536:BGR65557 BQC65536:BQN65557 BZY65536:CAJ65557 CJU65536:CKF65557 CTQ65536:CUB65557 DDM65536:DDX65557 DNI65536:DNT65557 DXE65536:DXP65557 EHA65536:EHL65557 EQW65536:ERH65557 FAS65536:FBD65557 FKO65536:FKZ65557 FUK65536:FUV65557 GEG65536:GER65557 GOC65536:GON65557 GXY65536:GYJ65557 HHU65536:HIF65557 HRQ65536:HSB65557 IBM65536:IBX65557 ILI65536:ILT65557 IVE65536:IVP65557 JFA65536:JFL65557 JOW65536:JPH65557 JYS65536:JZD65557 KIO65536:KIZ65557 KSK65536:KSV65557 LCG65536:LCR65557 LMC65536:LMN65557 LVY65536:LWJ65557 MFU65536:MGF65557 MPQ65536:MQB65557 MZM65536:MZX65557 NJI65536:NJT65557 NTE65536:NTP65557 ODA65536:ODL65557 OMW65536:ONH65557 OWS65536:OXD65557 PGO65536:PGZ65557 PQK65536:PQV65557 QAG65536:QAR65557 QKC65536:QKN65557 QTY65536:QUJ65557 RDU65536:REF65557 RNQ65536:ROB65557 RXM65536:RXX65557 SHI65536:SHT65557 SRE65536:SRP65557 TBA65536:TBL65557 TKW65536:TLH65557 TUS65536:TVD65557 UEO65536:UEZ65557 UOK65536:UOV65557 UYG65536:UYR65557 VIC65536:VIN65557 VRY65536:VSJ65557 WBU65536:WCF65557 WLQ65536:WMB65557 WVM65536:WVX65557 F131072:Q131093 JA131072:JL131093 SW131072:TH131093 ACS131072:ADD131093 AMO131072:AMZ131093 AWK131072:AWV131093 BGG131072:BGR131093 BQC131072:BQN131093 BZY131072:CAJ131093 CJU131072:CKF131093 CTQ131072:CUB131093 DDM131072:DDX131093 DNI131072:DNT131093 DXE131072:DXP131093 EHA131072:EHL131093 EQW131072:ERH131093 FAS131072:FBD131093 FKO131072:FKZ131093 FUK131072:FUV131093 GEG131072:GER131093 GOC131072:GON131093 GXY131072:GYJ131093 HHU131072:HIF131093 HRQ131072:HSB131093 IBM131072:IBX131093 ILI131072:ILT131093 IVE131072:IVP131093 JFA131072:JFL131093 JOW131072:JPH131093 JYS131072:JZD131093 KIO131072:KIZ131093 KSK131072:KSV131093 LCG131072:LCR131093 LMC131072:LMN131093 LVY131072:LWJ131093 MFU131072:MGF131093 MPQ131072:MQB131093 MZM131072:MZX131093 NJI131072:NJT131093 NTE131072:NTP131093 ODA131072:ODL131093 OMW131072:ONH131093 OWS131072:OXD131093 PGO131072:PGZ131093 PQK131072:PQV131093 QAG131072:QAR131093 QKC131072:QKN131093 QTY131072:QUJ131093 RDU131072:REF131093 RNQ131072:ROB131093 RXM131072:RXX131093 SHI131072:SHT131093 SRE131072:SRP131093 TBA131072:TBL131093 TKW131072:TLH131093 TUS131072:TVD131093 UEO131072:UEZ131093 UOK131072:UOV131093 UYG131072:UYR131093 VIC131072:VIN131093 VRY131072:VSJ131093 WBU131072:WCF131093 WLQ131072:WMB131093 WVM131072:WVX131093 F196608:Q196629 JA196608:JL196629 SW196608:TH196629 ACS196608:ADD196629 AMO196608:AMZ196629 AWK196608:AWV196629 BGG196608:BGR196629 BQC196608:BQN196629 BZY196608:CAJ196629 CJU196608:CKF196629 CTQ196608:CUB196629 DDM196608:DDX196629 DNI196608:DNT196629 DXE196608:DXP196629 EHA196608:EHL196629 EQW196608:ERH196629 FAS196608:FBD196629 FKO196608:FKZ196629 FUK196608:FUV196629 GEG196608:GER196629 GOC196608:GON196629 GXY196608:GYJ196629 HHU196608:HIF196629 HRQ196608:HSB196629 IBM196608:IBX196629 ILI196608:ILT196629 IVE196608:IVP196629 JFA196608:JFL196629 JOW196608:JPH196629 JYS196608:JZD196629 KIO196608:KIZ196629 KSK196608:KSV196629 LCG196608:LCR196629 LMC196608:LMN196629 LVY196608:LWJ196629 MFU196608:MGF196629 MPQ196608:MQB196629 MZM196608:MZX196629 NJI196608:NJT196629 NTE196608:NTP196629 ODA196608:ODL196629 OMW196608:ONH196629 OWS196608:OXD196629 PGO196608:PGZ196629 PQK196608:PQV196629 QAG196608:QAR196629 QKC196608:QKN196629 QTY196608:QUJ196629 RDU196608:REF196629 RNQ196608:ROB196629 RXM196608:RXX196629 SHI196608:SHT196629 SRE196608:SRP196629 TBA196608:TBL196629 TKW196608:TLH196629 TUS196608:TVD196629 UEO196608:UEZ196629 UOK196608:UOV196629 UYG196608:UYR196629 VIC196608:VIN196629 VRY196608:VSJ196629 WBU196608:WCF196629 WLQ196608:WMB196629 WVM196608:WVX196629 F262144:Q262165 JA262144:JL262165 SW262144:TH262165 ACS262144:ADD262165 AMO262144:AMZ262165 AWK262144:AWV262165 BGG262144:BGR262165 BQC262144:BQN262165 BZY262144:CAJ262165 CJU262144:CKF262165 CTQ262144:CUB262165 DDM262144:DDX262165 DNI262144:DNT262165 DXE262144:DXP262165 EHA262144:EHL262165 EQW262144:ERH262165 FAS262144:FBD262165 FKO262144:FKZ262165 FUK262144:FUV262165 GEG262144:GER262165 GOC262144:GON262165 GXY262144:GYJ262165 HHU262144:HIF262165 HRQ262144:HSB262165 IBM262144:IBX262165 ILI262144:ILT262165 IVE262144:IVP262165 JFA262144:JFL262165 JOW262144:JPH262165 JYS262144:JZD262165 KIO262144:KIZ262165 KSK262144:KSV262165 LCG262144:LCR262165 LMC262144:LMN262165 LVY262144:LWJ262165 MFU262144:MGF262165 MPQ262144:MQB262165 MZM262144:MZX262165 NJI262144:NJT262165 NTE262144:NTP262165 ODA262144:ODL262165 OMW262144:ONH262165 OWS262144:OXD262165 PGO262144:PGZ262165 PQK262144:PQV262165 QAG262144:QAR262165 QKC262144:QKN262165 QTY262144:QUJ262165 RDU262144:REF262165 RNQ262144:ROB262165 RXM262144:RXX262165 SHI262144:SHT262165 SRE262144:SRP262165 TBA262144:TBL262165 TKW262144:TLH262165 TUS262144:TVD262165 UEO262144:UEZ262165 UOK262144:UOV262165 UYG262144:UYR262165 VIC262144:VIN262165 VRY262144:VSJ262165 WBU262144:WCF262165 WLQ262144:WMB262165 WVM262144:WVX262165 F327680:Q327701 JA327680:JL327701 SW327680:TH327701 ACS327680:ADD327701 AMO327680:AMZ327701 AWK327680:AWV327701 BGG327680:BGR327701 BQC327680:BQN327701 BZY327680:CAJ327701 CJU327680:CKF327701 CTQ327680:CUB327701 DDM327680:DDX327701 DNI327680:DNT327701 DXE327680:DXP327701 EHA327680:EHL327701 EQW327680:ERH327701 FAS327680:FBD327701 FKO327680:FKZ327701 FUK327680:FUV327701 GEG327680:GER327701 GOC327680:GON327701 GXY327680:GYJ327701 HHU327680:HIF327701 HRQ327680:HSB327701 IBM327680:IBX327701 ILI327680:ILT327701 IVE327680:IVP327701 JFA327680:JFL327701 JOW327680:JPH327701 JYS327680:JZD327701 KIO327680:KIZ327701 KSK327680:KSV327701 LCG327680:LCR327701 LMC327680:LMN327701 LVY327680:LWJ327701 MFU327680:MGF327701 MPQ327680:MQB327701 MZM327680:MZX327701 NJI327680:NJT327701 NTE327680:NTP327701 ODA327680:ODL327701 OMW327680:ONH327701 OWS327680:OXD327701 PGO327680:PGZ327701 PQK327680:PQV327701 QAG327680:QAR327701 QKC327680:QKN327701 QTY327680:QUJ327701 RDU327680:REF327701 RNQ327680:ROB327701 RXM327680:RXX327701 SHI327680:SHT327701 SRE327680:SRP327701 TBA327680:TBL327701 TKW327680:TLH327701 TUS327680:TVD327701 UEO327680:UEZ327701 UOK327680:UOV327701 UYG327680:UYR327701 VIC327680:VIN327701 VRY327680:VSJ327701 WBU327680:WCF327701 WLQ327680:WMB327701 WVM327680:WVX327701 F393216:Q393237 JA393216:JL393237 SW393216:TH393237 ACS393216:ADD393237 AMO393216:AMZ393237 AWK393216:AWV393237 BGG393216:BGR393237 BQC393216:BQN393237 BZY393216:CAJ393237 CJU393216:CKF393237 CTQ393216:CUB393237 DDM393216:DDX393237 DNI393216:DNT393237 DXE393216:DXP393237 EHA393216:EHL393237 EQW393216:ERH393237 FAS393216:FBD393237 FKO393216:FKZ393237 FUK393216:FUV393237 GEG393216:GER393237 GOC393216:GON393237 GXY393216:GYJ393237 HHU393216:HIF393237 HRQ393216:HSB393237 IBM393216:IBX393237 ILI393216:ILT393237 IVE393216:IVP393237 JFA393216:JFL393237 JOW393216:JPH393237 JYS393216:JZD393237 KIO393216:KIZ393237 KSK393216:KSV393237 LCG393216:LCR393237 LMC393216:LMN393237 LVY393216:LWJ393237 MFU393216:MGF393237 MPQ393216:MQB393237 MZM393216:MZX393237 NJI393216:NJT393237 NTE393216:NTP393237 ODA393216:ODL393237 OMW393216:ONH393237 OWS393216:OXD393237 PGO393216:PGZ393237 PQK393216:PQV393237 QAG393216:QAR393237 QKC393216:QKN393237 QTY393216:QUJ393237 RDU393216:REF393237 RNQ393216:ROB393237 RXM393216:RXX393237 SHI393216:SHT393237 SRE393216:SRP393237 TBA393216:TBL393237 TKW393216:TLH393237 TUS393216:TVD393237 UEO393216:UEZ393237 UOK393216:UOV393237 UYG393216:UYR393237 VIC393216:VIN393237 VRY393216:VSJ393237 WBU393216:WCF393237 WLQ393216:WMB393237 WVM393216:WVX393237 F458752:Q458773 JA458752:JL458773 SW458752:TH458773 ACS458752:ADD458773 AMO458752:AMZ458773 AWK458752:AWV458773 BGG458752:BGR458773 BQC458752:BQN458773 BZY458752:CAJ458773 CJU458752:CKF458773 CTQ458752:CUB458773 DDM458752:DDX458773 DNI458752:DNT458773 DXE458752:DXP458773 EHA458752:EHL458773 EQW458752:ERH458773 FAS458752:FBD458773 FKO458752:FKZ458773 FUK458752:FUV458773 GEG458752:GER458773 GOC458752:GON458773 GXY458752:GYJ458773 HHU458752:HIF458773 HRQ458752:HSB458773 IBM458752:IBX458773 ILI458752:ILT458773 IVE458752:IVP458773 JFA458752:JFL458773 JOW458752:JPH458773 JYS458752:JZD458773 KIO458752:KIZ458773 KSK458752:KSV458773 LCG458752:LCR458773 LMC458752:LMN458773 LVY458752:LWJ458773 MFU458752:MGF458773 MPQ458752:MQB458773 MZM458752:MZX458773 NJI458752:NJT458773 NTE458752:NTP458773 ODA458752:ODL458773 OMW458752:ONH458773 OWS458752:OXD458773 PGO458752:PGZ458773 PQK458752:PQV458773 QAG458752:QAR458773 QKC458752:QKN458773 QTY458752:QUJ458773 RDU458752:REF458773 RNQ458752:ROB458773 RXM458752:RXX458773 SHI458752:SHT458773 SRE458752:SRP458773 TBA458752:TBL458773 TKW458752:TLH458773 TUS458752:TVD458773 UEO458752:UEZ458773 UOK458752:UOV458773 UYG458752:UYR458773 VIC458752:VIN458773 VRY458752:VSJ458773 WBU458752:WCF458773 WLQ458752:WMB458773 WVM458752:WVX458773 F524288:Q524309 JA524288:JL524309 SW524288:TH524309 ACS524288:ADD524309 AMO524288:AMZ524309 AWK524288:AWV524309 BGG524288:BGR524309 BQC524288:BQN524309 BZY524288:CAJ524309 CJU524288:CKF524309 CTQ524288:CUB524309 DDM524288:DDX524309 DNI524288:DNT524309 DXE524288:DXP524309 EHA524288:EHL524309 EQW524288:ERH524309 FAS524288:FBD524309 FKO524288:FKZ524309 FUK524288:FUV524309 GEG524288:GER524309 GOC524288:GON524309 GXY524288:GYJ524309 HHU524288:HIF524309 HRQ524288:HSB524309 IBM524288:IBX524309 ILI524288:ILT524309 IVE524288:IVP524309 JFA524288:JFL524309 JOW524288:JPH524309 JYS524288:JZD524309 KIO524288:KIZ524309 KSK524288:KSV524309 LCG524288:LCR524309 LMC524288:LMN524309 LVY524288:LWJ524309 MFU524288:MGF524309 MPQ524288:MQB524309 MZM524288:MZX524309 NJI524288:NJT524309 NTE524288:NTP524309 ODA524288:ODL524309 OMW524288:ONH524309 OWS524288:OXD524309 PGO524288:PGZ524309 PQK524288:PQV524309 QAG524288:QAR524309 QKC524288:QKN524309 QTY524288:QUJ524309 RDU524288:REF524309 RNQ524288:ROB524309 RXM524288:RXX524309 SHI524288:SHT524309 SRE524288:SRP524309 TBA524288:TBL524309 TKW524288:TLH524309 TUS524288:TVD524309 UEO524288:UEZ524309 UOK524288:UOV524309 UYG524288:UYR524309 VIC524288:VIN524309 VRY524288:VSJ524309 WBU524288:WCF524309 WLQ524288:WMB524309 WVM524288:WVX524309 F589824:Q589845 JA589824:JL589845 SW589824:TH589845 ACS589824:ADD589845 AMO589824:AMZ589845 AWK589824:AWV589845 BGG589824:BGR589845 BQC589824:BQN589845 BZY589824:CAJ589845 CJU589824:CKF589845 CTQ589824:CUB589845 DDM589824:DDX589845 DNI589824:DNT589845 DXE589824:DXP589845 EHA589824:EHL589845 EQW589824:ERH589845 FAS589824:FBD589845 FKO589824:FKZ589845 FUK589824:FUV589845 GEG589824:GER589845 GOC589824:GON589845 GXY589824:GYJ589845 HHU589824:HIF589845 HRQ589824:HSB589845 IBM589824:IBX589845 ILI589824:ILT589845 IVE589824:IVP589845 JFA589824:JFL589845 JOW589824:JPH589845 JYS589824:JZD589845 KIO589824:KIZ589845 KSK589824:KSV589845 LCG589824:LCR589845 LMC589824:LMN589845 LVY589824:LWJ589845 MFU589824:MGF589845 MPQ589824:MQB589845 MZM589824:MZX589845 NJI589824:NJT589845 NTE589824:NTP589845 ODA589824:ODL589845 OMW589824:ONH589845 OWS589824:OXD589845 PGO589824:PGZ589845 PQK589824:PQV589845 QAG589824:QAR589845 QKC589824:QKN589845 QTY589824:QUJ589845 RDU589824:REF589845 RNQ589824:ROB589845 RXM589824:RXX589845 SHI589824:SHT589845 SRE589824:SRP589845 TBA589824:TBL589845 TKW589824:TLH589845 TUS589824:TVD589845 UEO589824:UEZ589845 UOK589824:UOV589845 UYG589824:UYR589845 VIC589824:VIN589845 VRY589824:VSJ589845 WBU589824:WCF589845 WLQ589824:WMB589845 WVM589824:WVX589845 F655360:Q655381 JA655360:JL655381 SW655360:TH655381 ACS655360:ADD655381 AMO655360:AMZ655381 AWK655360:AWV655381 BGG655360:BGR655381 BQC655360:BQN655381 BZY655360:CAJ655381 CJU655360:CKF655381 CTQ655360:CUB655381 DDM655360:DDX655381 DNI655360:DNT655381 DXE655360:DXP655381 EHA655360:EHL655381 EQW655360:ERH655381 FAS655360:FBD655381 FKO655360:FKZ655381 FUK655360:FUV655381 GEG655360:GER655381 GOC655360:GON655381 GXY655360:GYJ655381 HHU655360:HIF655381 HRQ655360:HSB655381 IBM655360:IBX655381 ILI655360:ILT655381 IVE655360:IVP655381 JFA655360:JFL655381 JOW655360:JPH655381 JYS655360:JZD655381 KIO655360:KIZ655381 KSK655360:KSV655381 LCG655360:LCR655381 LMC655360:LMN655381 LVY655360:LWJ655381 MFU655360:MGF655381 MPQ655360:MQB655381 MZM655360:MZX655381 NJI655360:NJT655381 NTE655360:NTP655381 ODA655360:ODL655381 OMW655360:ONH655381 OWS655360:OXD655381 PGO655360:PGZ655381 PQK655360:PQV655381 QAG655360:QAR655381 QKC655360:QKN655381 QTY655360:QUJ655381 RDU655360:REF655381 RNQ655360:ROB655381 RXM655360:RXX655381 SHI655360:SHT655381 SRE655360:SRP655381 TBA655360:TBL655381 TKW655360:TLH655381 TUS655360:TVD655381 UEO655360:UEZ655381 UOK655360:UOV655381 UYG655360:UYR655381 VIC655360:VIN655381 VRY655360:VSJ655381 WBU655360:WCF655381 WLQ655360:WMB655381 WVM655360:WVX655381 F720896:Q720917 JA720896:JL720917 SW720896:TH720917 ACS720896:ADD720917 AMO720896:AMZ720917 AWK720896:AWV720917 BGG720896:BGR720917 BQC720896:BQN720917 BZY720896:CAJ720917 CJU720896:CKF720917 CTQ720896:CUB720917 DDM720896:DDX720917 DNI720896:DNT720917 DXE720896:DXP720917 EHA720896:EHL720917 EQW720896:ERH720917 FAS720896:FBD720917 FKO720896:FKZ720917 FUK720896:FUV720917 GEG720896:GER720917 GOC720896:GON720917 GXY720896:GYJ720917 HHU720896:HIF720917 HRQ720896:HSB720917 IBM720896:IBX720917 ILI720896:ILT720917 IVE720896:IVP720917 JFA720896:JFL720917 JOW720896:JPH720917 JYS720896:JZD720917 KIO720896:KIZ720917 KSK720896:KSV720917 LCG720896:LCR720917 LMC720896:LMN720917 LVY720896:LWJ720917 MFU720896:MGF720917 MPQ720896:MQB720917 MZM720896:MZX720917 NJI720896:NJT720917 NTE720896:NTP720917 ODA720896:ODL720917 OMW720896:ONH720917 OWS720896:OXD720917 PGO720896:PGZ720917 PQK720896:PQV720917 QAG720896:QAR720917 QKC720896:QKN720917 QTY720896:QUJ720917 RDU720896:REF720917 RNQ720896:ROB720917 RXM720896:RXX720917 SHI720896:SHT720917 SRE720896:SRP720917 TBA720896:TBL720917 TKW720896:TLH720917 TUS720896:TVD720917 UEO720896:UEZ720917 UOK720896:UOV720917 UYG720896:UYR720917 VIC720896:VIN720917 VRY720896:VSJ720917 WBU720896:WCF720917 WLQ720896:WMB720917 WVM720896:WVX720917 F786432:Q786453 JA786432:JL786453 SW786432:TH786453 ACS786432:ADD786453 AMO786432:AMZ786453 AWK786432:AWV786453 BGG786432:BGR786453 BQC786432:BQN786453 BZY786432:CAJ786453 CJU786432:CKF786453 CTQ786432:CUB786453 DDM786432:DDX786453 DNI786432:DNT786453 DXE786432:DXP786453 EHA786432:EHL786453 EQW786432:ERH786453 FAS786432:FBD786453 FKO786432:FKZ786453 FUK786432:FUV786453 GEG786432:GER786453 GOC786432:GON786453 GXY786432:GYJ786453 HHU786432:HIF786453 HRQ786432:HSB786453 IBM786432:IBX786453 ILI786432:ILT786453 IVE786432:IVP786453 JFA786432:JFL786453 JOW786432:JPH786453 JYS786432:JZD786453 KIO786432:KIZ786453 KSK786432:KSV786453 LCG786432:LCR786453 LMC786432:LMN786453 LVY786432:LWJ786453 MFU786432:MGF786453 MPQ786432:MQB786453 MZM786432:MZX786453 NJI786432:NJT786453 NTE786432:NTP786453 ODA786432:ODL786453 OMW786432:ONH786453 OWS786432:OXD786453 PGO786432:PGZ786453 PQK786432:PQV786453 QAG786432:QAR786453 QKC786432:QKN786453 QTY786432:QUJ786453 RDU786432:REF786453 RNQ786432:ROB786453 RXM786432:RXX786453 SHI786432:SHT786453 SRE786432:SRP786453 TBA786432:TBL786453 TKW786432:TLH786453 TUS786432:TVD786453 UEO786432:UEZ786453 UOK786432:UOV786453 UYG786432:UYR786453 VIC786432:VIN786453 VRY786432:VSJ786453 WBU786432:WCF786453 WLQ786432:WMB786453 WVM786432:WVX786453 F851968:Q851989 JA851968:JL851989 SW851968:TH851989 ACS851968:ADD851989 AMO851968:AMZ851989 AWK851968:AWV851989 BGG851968:BGR851989 BQC851968:BQN851989 BZY851968:CAJ851989 CJU851968:CKF851989 CTQ851968:CUB851989 DDM851968:DDX851989 DNI851968:DNT851989 DXE851968:DXP851989 EHA851968:EHL851989 EQW851968:ERH851989 FAS851968:FBD851989 FKO851968:FKZ851989 FUK851968:FUV851989 GEG851968:GER851989 GOC851968:GON851989 GXY851968:GYJ851989 HHU851968:HIF851989 HRQ851968:HSB851989 IBM851968:IBX851989 ILI851968:ILT851989 IVE851968:IVP851989 JFA851968:JFL851989 JOW851968:JPH851989 JYS851968:JZD851989 KIO851968:KIZ851989 KSK851968:KSV851989 LCG851968:LCR851989 LMC851968:LMN851989 LVY851968:LWJ851989 MFU851968:MGF851989 MPQ851968:MQB851989 MZM851968:MZX851989 NJI851968:NJT851989 NTE851968:NTP851989 ODA851968:ODL851989 OMW851968:ONH851989 OWS851968:OXD851989 PGO851968:PGZ851989 PQK851968:PQV851989 QAG851968:QAR851989 QKC851968:QKN851989 QTY851968:QUJ851989 RDU851968:REF851989 RNQ851968:ROB851989 RXM851968:RXX851989 SHI851968:SHT851989 SRE851968:SRP851989 TBA851968:TBL851989 TKW851968:TLH851989 TUS851968:TVD851989 UEO851968:UEZ851989 UOK851968:UOV851989 UYG851968:UYR851989 VIC851968:VIN851989 VRY851968:VSJ851989 WBU851968:WCF851989 WLQ851968:WMB851989 WVM851968:WVX851989 F917504:Q917525 JA917504:JL917525 SW917504:TH917525 ACS917504:ADD917525 AMO917504:AMZ917525 AWK917504:AWV917525 BGG917504:BGR917525 BQC917504:BQN917525 BZY917504:CAJ917525 CJU917504:CKF917525 CTQ917504:CUB917525 DDM917504:DDX917525 DNI917504:DNT917525 DXE917504:DXP917525 EHA917504:EHL917525 EQW917504:ERH917525 FAS917504:FBD917525 FKO917504:FKZ917525 FUK917504:FUV917525 GEG917504:GER917525 GOC917504:GON917525 GXY917504:GYJ917525 HHU917504:HIF917525 HRQ917504:HSB917525 IBM917504:IBX917525 ILI917504:ILT917525 IVE917504:IVP917525 JFA917504:JFL917525 JOW917504:JPH917525 JYS917504:JZD917525 KIO917504:KIZ917525 KSK917504:KSV917525 LCG917504:LCR917525 LMC917504:LMN917525 LVY917504:LWJ917525 MFU917504:MGF917525 MPQ917504:MQB917525 MZM917504:MZX917525 NJI917504:NJT917525 NTE917504:NTP917525 ODA917504:ODL917525 OMW917504:ONH917525 OWS917504:OXD917525 PGO917504:PGZ917525 PQK917504:PQV917525 QAG917504:QAR917525 QKC917504:QKN917525 QTY917504:QUJ917525 RDU917504:REF917525 RNQ917504:ROB917525 RXM917504:RXX917525 SHI917504:SHT917525 SRE917504:SRP917525 TBA917504:TBL917525 TKW917504:TLH917525 TUS917504:TVD917525 UEO917504:UEZ917525 UOK917504:UOV917525 UYG917504:UYR917525 VIC917504:VIN917525 VRY917504:VSJ917525 WBU917504:WCF917525 WLQ917504:WMB917525 WVM917504:WVX917525 F983040:Q983061 JA983040:JL983061 SW983040:TH983061 ACS983040:ADD983061 AMO983040:AMZ983061 AWK983040:AWV983061 BGG983040:BGR983061 BQC983040:BQN983061 BZY983040:CAJ983061 CJU983040:CKF983061 CTQ983040:CUB983061 DDM983040:DDX983061 DNI983040:DNT983061 DXE983040:DXP983061 EHA983040:EHL983061 EQW983040:ERH983061 FAS983040:FBD983061 FKO983040:FKZ983061 FUK983040:FUV983061 GEG983040:GER983061 GOC983040:GON983061 GXY983040:GYJ983061 HHU983040:HIF983061 HRQ983040:HSB983061 IBM983040:IBX983061 ILI983040:ILT983061 IVE983040:IVP983061 JFA983040:JFL983061 JOW983040:JPH983061 JYS983040:JZD983061 KIO983040:KIZ983061 KSK983040:KSV983061 LCG983040:LCR983061 LMC983040:LMN983061 LVY983040:LWJ983061 MFU983040:MGF983061 MPQ983040:MQB983061 MZM983040:MZX983061 NJI983040:NJT983061 NTE983040:NTP983061 ODA983040:ODL983061 OMW983040:ONH983061 OWS983040:OXD983061 PGO983040:PGZ983061 PQK983040:PQV983061 QAG983040:QAR983061 QKC983040:QKN983061 QTY983040:QUJ983061 RDU983040:REF983061 RNQ983040:ROB983061 RXM983040:RXX983061 SHI983040:SHT983061 SRE983040:SRP983061 TBA983040:TBL983061 TKW983040:TLH983061 TUS983040:TVD983061 UEO983040:UEZ983061 UOK983040:UOV983061 UYG983040:UYR983061 VIC983040:VIN983061 VRY983040:VSJ983061 WBU983040:WCF983061 WLQ983040:WMB983061 WVM983040:WVX983061 F91:Q96 JA91:JL96 SW91:TH96 ACS91:ADD96 AMO91:AMZ96 AWK91:AWV96 BGG91:BGR96 BQC91:BQN96 BZY91:CAJ96 CJU91:CKF96 CTQ91:CUB96 DDM91:DDX96 DNI91:DNT96 DXE91:DXP96 EHA91:EHL96 EQW91:ERH96 FAS91:FBD96 FKO91:FKZ96 FUK91:FUV96 GEG91:GER96 GOC91:GON96 GXY91:GYJ96 HHU91:HIF96 HRQ91:HSB96 IBM91:IBX96 ILI91:ILT96 IVE91:IVP96 JFA91:JFL96 JOW91:JPH96 JYS91:JZD96 KIO91:KIZ96 KSK91:KSV96 LCG91:LCR96 LMC91:LMN96 LVY91:LWJ96 MFU91:MGF96 MPQ91:MQB96 MZM91:MZX96 NJI91:NJT96 NTE91:NTP96 ODA91:ODL96 OMW91:ONH96 OWS91:OXD96 PGO91:PGZ96 PQK91:PQV96 QAG91:QAR96 QKC91:QKN96 QTY91:QUJ96 RDU91:REF96 RNQ91:ROB96 RXM91:RXX96 SHI91:SHT96 SRE91:SRP96 TBA91:TBL96 TKW91:TLH96 TUS91:TVD96 UEO91:UEZ96 UOK91:UOV96 UYG91:UYR96 VIC91:VIN96 VRY91:VSJ96 WBU91:WCF96 WLQ91:WMB96 WVM91:WVX96 F65627:Q65632 JA65627:JL65632 SW65627:TH65632 ACS65627:ADD65632 AMO65627:AMZ65632 AWK65627:AWV65632 BGG65627:BGR65632 BQC65627:BQN65632 BZY65627:CAJ65632 CJU65627:CKF65632 CTQ65627:CUB65632 DDM65627:DDX65632 DNI65627:DNT65632 DXE65627:DXP65632 EHA65627:EHL65632 EQW65627:ERH65632 FAS65627:FBD65632 FKO65627:FKZ65632 FUK65627:FUV65632 GEG65627:GER65632 GOC65627:GON65632 GXY65627:GYJ65632 HHU65627:HIF65632 HRQ65627:HSB65632 IBM65627:IBX65632 ILI65627:ILT65632 IVE65627:IVP65632 JFA65627:JFL65632 JOW65627:JPH65632 JYS65627:JZD65632 KIO65627:KIZ65632 KSK65627:KSV65632 LCG65627:LCR65632 LMC65627:LMN65632 LVY65627:LWJ65632 MFU65627:MGF65632 MPQ65627:MQB65632 MZM65627:MZX65632 NJI65627:NJT65632 NTE65627:NTP65632 ODA65627:ODL65632 OMW65627:ONH65632 OWS65627:OXD65632 PGO65627:PGZ65632 PQK65627:PQV65632 QAG65627:QAR65632 QKC65627:QKN65632 QTY65627:QUJ65632 RDU65627:REF65632 RNQ65627:ROB65632 RXM65627:RXX65632 SHI65627:SHT65632 SRE65627:SRP65632 TBA65627:TBL65632 TKW65627:TLH65632 TUS65627:TVD65632 UEO65627:UEZ65632 UOK65627:UOV65632 UYG65627:UYR65632 VIC65627:VIN65632 VRY65627:VSJ65632 WBU65627:WCF65632 WLQ65627:WMB65632 WVM65627:WVX65632 F131163:Q131168 JA131163:JL131168 SW131163:TH131168 ACS131163:ADD131168 AMO131163:AMZ131168 AWK131163:AWV131168 BGG131163:BGR131168 BQC131163:BQN131168 BZY131163:CAJ131168 CJU131163:CKF131168 CTQ131163:CUB131168 DDM131163:DDX131168 DNI131163:DNT131168 DXE131163:DXP131168 EHA131163:EHL131168 EQW131163:ERH131168 FAS131163:FBD131168 FKO131163:FKZ131168 FUK131163:FUV131168 GEG131163:GER131168 GOC131163:GON131168 GXY131163:GYJ131168 HHU131163:HIF131168 HRQ131163:HSB131168 IBM131163:IBX131168 ILI131163:ILT131168 IVE131163:IVP131168 JFA131163:JFL131168 JOW131163:JPH131168 JYS131163:JZD131168 KIO131163:KIZ131168 KSK131163:KSV131168 LCG131163:LCR131168 LMC131163:LMN131168 LVY131163:LWJ131168 MFU131163:MGF131168 MPQ131163:MQB131168 MZM131163:MZX131168 NJI131163:NJT131168 NTE131163:NTP131168 ODA131163:ODL131168 OMW131163:ONH131168 OWS131163:OXD131168 PGO131163:PGZ131168 PQK131163:PQV131168 QAG131163:QAR131168 QKC131163:QKN131168 QTY131163:QUJ131168 RDU131163:REF131168 RNQ131163:ROB131168 RXM131163:RXX131168 SHI131163:SHT131168 SRE131163:SRP131168 TBA131163:TBL131168 TKW131163:TLH131168 TUS131163:TVD131168 UEO131163:UEZ131168 UOK131163:UOV131168 UYG131163:UYR131168 VIC131163:VIN131168 VRY131163:VSJ131168 WBU131163:WCF131168 WLQ131163:WMB131168 WVM131163:WVX131168 F196699:Q196704 JA196699:JL196704 SW196699:TH196704 ACS196699:ADD196704 AMO196699:AMZ196704 AWK196699:AWV196704 BGG196699:BGR196704 BQC196699:BQN196704 BZY196699:CAJ196704 CJU196699:CKF196704 CTQ196699:CUB196704 DDM196699:DDX196704 DNI196699:DNT196704 DXE196699:DXP196704 EHA196699:EHL196704 EQW196699:ERH196704 FAS196699:FBD196704 FKO196699:FKZ196704 FUK196699:FUV196704 GEG196699:GER196704 GOC196699:GON196704 GXY196699:GYJ196704 HHU196699:HIF196704 HRQ196699:HSB196704 IBM196699:IBX196704 ILI196699:ILT196704 IVE196699:IVP196704 JFA196699:JFL196704 JOW196699:JPH196704 JYS196699:JZD196704 KIO196699:KIZ196704 KSK196699:KSV196704 LCG196699:LCR196704 LMC196699:LMN196704 LVY196699:LWJ196704 MFU196699:MGF196704 MPQ196699:MQB196704 MZM196699:MZX196704 NJI196699:NJT196704 NTE196699:NTP196704 ODA196699:ODL196704 OMW196699:ONH196704 OWS196699:OXD196704 PGO196699:PGZ196704 PQK196699:PQV196704 QAG196699:QAR196704 QKC196699:QKN196704 QTY196699:QUJ196704 RDU196699:REF196704 RNQ196699:ROB196704 RXM196699:RXX196704 SHI196699:SHT196704 SRE196699:SRP196704 TBA196699:TBL196704 TKW196699:TLH196704 TUS196699:TVD196704 UEO196699:UEZ196704 UOK196699:UOV196704 UYG196699:UYR196704 VIC196699:VIN196704 VRY196699:VSJ196704 WBU196699:WCF196704 WLQ196699:WMB196704 WVM196699:WVX196704 F262235:Q262240 JA262235:JL262240 SW262235:TH262240 ACS262235:ADD262240 AMO262235:AMZ262240 AWK262235:AWV262240 BGG262235:BGR262240 BQC262235:BQN262240 BZY262235:CAJ262240 CJU262235:CKF262240 CTQ262235:CUB262240 DDM262235:DDX262240 DNI262235:DNT262240 DXE262235:DXP262240 EHA262235:EHL262240 EQW262235:ERH262240 FAS262235:FBD262240 FKO262235:FKZ262240 FUK262235:FUV262240 GEG262235:GER262240 GOC262235:GON262240 GXY262235:GYJ262240 HHU262235:HIF262240 HRQ262235:HSB262240 IBM262235:IBX262240 ILI262235:ILT262240 IVE262235:IVP262240 JFA262235:JFL262240 JOW262235:JPH262240 JYS262235:JZD262240 KIO262235:KIZ262240 KSK262235:KSV262240 LCG262235:LCR262240 LMC262235:LMN262240 LVY262235:LWJ262240 MFU262235:MGF262240 MPQ262235:MQB262240 MZM262235:MZX262240 NJI262235:NJT262240 NTE262235:NTP262240 ODA262235:ODL262240 OMW262235:ONH262240 OWS262235:OXD262240 PGO262235:PGZ262240 PQK262235:PQV262240 QAG262235:QAR262240 QKC262235:QKN262240 QTY262235:QUJ262240 RDU262235:REF262240 RNQ262235:ROB262240 RXM262235:RXX262240 SHI262235:SHT262240 SRE262235:SRP262240 TBA262235:TBL262240 TKW262235:TLH262240 TUS262235:TVD262240 UEO262235:UEZ262240 UOK262235:UOV262240 UYG262235:UYR262240 VIC262235:VIN262240 VRY262235:VSJ262240 WBU262235:WCF262240 WLQ262235:WMB262240 WVM262235:WVX262240 F327771:Q327776 JA327771:JL327776 SW327771:TH327776 ACS327771:ADD327776 AMO327771:AMZ327776 AWK327771:AWV327776 BGG327771:BGR327776 BQC327771:BQN327776 BZY327771:CAJ327776 CJU327771:CKF327776 CTQ327771:CUB327776 DDM327771:DDX327776 DNI327771:DNT327776 DXE327771:DXP327776 EHA327771:EHL327776 EQW327771:ERH327776 FAS327771:FBD327776 FKO327771:FKZ327776 FUK327771:FUV327776 GEG327771:GER327776 GOC327771:GON327776 GXY327771:GYJ327776 HHU327771:HIF327776 HRQ327771:HSB327776 IBM327771:IBX327776 ILI327771:ILT327776 IVE327771:IVP327776 JFA327771:JFL327776 JOW327771:JPH327776 JYS327771:JZD327776 KIO327771:KIZ327776 KSK327771:KSV327776 LCG327771:LCR327776 LMC327771:LMN327776 LVY327771:LWJ327776 MFU327771:MGF327776 MPQ327771:MQB327776 MZM327771:MZX327776 NJI327771:NJT327776 NTE327771:NTP327776 ODA327771:ODL327776 OMW327771:ONH327776 OWS327771:OXD327776 PGO327771:PGZ327776 PQK327771:PQV327776 QAG327771:QAR327776 QKC327771:QKN327776 QTY327771:QUJ327776 RDU327771:REF327776 RNQ327771:ROB327776 RXM327771:RXX327776 SHI327771:SHT327776 SRE327771:SRP327776 TBA327771:TBL327776 TKW327771:TLH327776 TUS327771:TVD327776 UEO327771:UEZ327776 UOK327771:UOV327776 UYG327771:UYR327776 VIC327771:VIN327776 VRY327771:VSJ327776 WBU327771:WCF327776 WLQ327771:WMB327776 WVM327771:WVX327776 F393307:Q393312 JA393307:JL393312 SW393307:TH393312 ACS393307:ADD393312 AMO393307:AMZ393312 AWK393307:AWV393312 BGG393307:BGR393312 BQC393307:BQN393312 BZY393307:CAJ393312 CJU393307:CKF393312 CTQ393307:CUB393312 DDM393307:DDX393312 DNI393307:DNT393312 DXE393307:DXP393312 EHA393307:EHL393312 EQW393307:ERH393312 FAS393307:FBD393312 FKO393307:FKZ393312 FUK393307:FUV393312 GEG393307:GER393312 GOC393307:GON393312 GXY393307:GYJ393312 HHU393307:HIF393312 HRQ393307:HSB393312 IBM393307:IBX393312 ILI393307:ILT393312 IVE393307:IVP393312 JFA393307:JFL393312 JOW393307:JPH393312 JYS393307:JZD393312 KIO393307:KIZ393312 KSK393307:KSV393312 LCG393307:LCR393312 LMC393307:LMN393312 LVY393307:LWJ393312 MFU393307:MGF393312 MPQ393307:MQB393312 MZM393307:MZX393312 NJI393307:NJT393312 NTE393307:NTP393312 ODA393307:ODL393312 OMW393307:ONH393312 OWS393307:OXD393312 PGO393307:PGZ393312 PQK393307:PQV393312 QAG393307:QAR393312 QKC393307:QKN393312 QTY393307:QUJ393312 RDU393307:REF393312 RNQ393307:ROB393312 RXM393307:RXX393312 SHI393307:SHT393312 SRE393307:SRP393312 TBA393307:TBL393312 TKW393307:TLH393312 TUS393307:TVD393312 UEO393307:UEZ393312 UOK393307:UOV393312 UYG393307:UYR393312 VIC393307:VIN393312 VRY393307:VSJ393312 WBU393307:WCF393312 WLQ393307:WMB393312 WVM393307:WVX393312 F458843:Q458848 JA458843:JL458848 SW458843:TH458848 ACS458843:ADD458848 AMO458843:AMZ458848 AWK458843:AWV458848 BGG458843:BGR458848 BQC458843:BQN458848 BZY458843:CAJ458848 CJU458843:CKF458848 CTQ458843:CUB458848 DDM458843:DDX458848 DNI458843:DNT458848 DXE458843:DXP458848 EHA458843:EHL458848 EQW458843:ERH458848 FAS458843:FBD458848 FKO458843:FKZ458848 FUK458843:FUV458848 GEG458843:GER458848 GOC458843:GON458848 GXY458843:GYJ458848 HHU458843:HIF458848 HRQ458843:HSB458848 IBM458843:IBX458848 ILI458843:ILT458848 IVE458843:IVP458848 JFA458843:JFL458848 JOW458843:JPH458848 JYS458843:JZD458848 KIO458843:KIZ458848 KSK458843:KSV458848 LCG458843:LCR458848 LMC458843:LMN458848 LVY458843:LWJ458848 MFU458843:MGF458848 MPQ458843:MQB458848 MZM458843:MZX458848 NJI458843:NJT458848 NTE458843:NTP458848 ODA458843:ODL458848 OMW458843:ONH458848 OWS458843:OXD458848 PGO458843:PGZ458848 PQK458843:PQV458848 QAG458843:QAR458848 QKC458843:QKN458848 QTY458843:QUJ458848 RDU458843:REF458848 RNQ458843:ROB458848 RXM458843:RXX458848 SHI458843:SHT458848 SRE458843:SRP458848 TBA458843:TBL458848 TKW458843:TLH458848 TUS458843:TVD458848 UEO458843:UEZ458848 UOK458843:UOV458848 UYG458843:UYR458848 VIC458843:VIN458848 VRY458843:VSJ458848 WBU458843:WCF458848 WLQ458843:WMB458848 WVM458843:WVX458848 F524379:Q524384 JA524379:JL524384 SW524379:TH524384 ACS524379:ADD524384 AMO524379:AMZ524384 AWK524379:AWV524384 BGG524379:BGR524384 BQC524379:BQN524384 BZY524379:CAJ524384 CJU524379:CKF524384 CTQ524379:CUB524384 DDM524379:DDX524384 DNI524379:DNT524384 DXE524379:DXP524384 EHA524379:EHL524384 EQW524379:ERH524384 FAS524379:FBD524384 FKO524379:FKZ524384 FUK524379:FUV524384 GEG524379:GER524384 GOC524379:GON524384 GXY524379:GYJ524384 HHU524379:HIF524384 HRQ524379:HSB524384 IBM524379:IBX524384 ILI524379:ILT524384 IVE524379:IVP524384 JFA524379:JFL524384 JOW524379:JPH524384 JYS524379:JZD524384 KIO524379:KIZ524384 KSK524379:KSV524384 LCG524379:LCR524384 LMC524379:LMN524384 LVY524379:LWJ524384 MFU524379:MGF524384 MPQ524379:MQB524384 MZM524379:MZX524384 NJI524379:NJT524384 NTE524379:NTP524384 ODA524379:ODL524384 OMW524379:ONH524384 OWS524379:OXD524384 PGO524379:PGZ524384 PQK524379:PQV524384 QAG524379:QAR524384 QKC524379:QKN524384 QTY524379:QUJ524384 RDU524379:REF524384 RNQ524379:ROB524384 RXM524379:RXX524384 SHI524379:SHT524384 SRE524379:SRP524384 TBA524379:TBL524384 TKW524379:TLH524384 TUS524379:TVD524384 UEO524379:UEZ524384 UOK524379:UOV524384 UYG524379:UYR524384 VIC524379:VIN524384 VRY524379:VSJ524384 WBU524379:WCF524384 WLQ524379:WMB524384 WVM524379:WVX524384 F589915:Q589920 JA589915:JL589920 SW589915:TH589920 ACS589915:ADD589920 AMO589915:AMZ589920 AWK589915:AWV589920 BGG589915:BGR589920 BQC589915:BQN589920 BZY589915:CAJ589920 CJU589915:CKF589920 CTQ589915:CUB589920 DDM589915:DDX589920 DNI589915:DNT589920 DXE589915:DXP589920 EHA589915:EHL589920 EQW589915:ERH589920 FAS589915:FBD589920 FKO589915:FKZ589920 FUK589915:FUV589920 GEG589915:GER589920 GOC589915:GON589920 GXY589915:GYJ589920 HHU589915:HIF589920 HRQ589915:HSB589920 IBM589915:IBX589920 ILI589915:ILT589920 IVE589915:IVP589920 JFA589915:JFL589920 JOW589915:JPH589920 JYS589915:JZD589920 KIO589915:KIZ589920 KSK589915:KSV589920 LCG589915:LCR589920 LMC589915:LMN589920 LVY589915:LWJ589920 MFU589915:MGF589920 MPQ589915:MQB589920 MZM589915:MZX589920 NJI589915:NJT589920 NTE589915:NTP589920 ODA589915:ODL589920 OMW589915:ONH589920 OWS589915:OXD589920 PGO589915:PGZ589920 PQK589915:PQV589920 QAG589915:QAR589920 QKC589915:QKN589920 QTY589915:QUJ589920 RDU589915:REF589920 RNQ589915:ROB589920 RXM589915:RXX589920 SHI589915:SHT589920 SRE589915:SRP589920 TBA589915:TBL589920 TKW589915:TLH589920 TUS589915:TVD589920 UEO589915:UEZ589920 UOK589915:UOV589920 UYG589915:UYR589920 VIC589915:VIN589920 VRY589915:VSJ589920 WBU589915:WCF589920 WLQ589915:WMB589920 WVM589915:WVX589920 F655451:Q655456 JA655451:JL655456 SW655451:TH655456 ACS655451:ADD655456 AMO655451:AMZ655456 AWK655451:AWV655456 BGG655451:BGR655456 BQC655451:BQN655456 BZY655451:CAJ655456 CJU655451:CKF655456 CTQ655451:CUB655456 DDM655451:DDX655456 DNI655451:DNT655456 DXE655451:DXP655456 EHA655451:EHL655456 EQW655451:ERH655456 FAS655451:FBD655456 FKO655451:FKZ655456 FUK655451:FUV655456 GEG655451:GER655456 GOC655451:GON655456 GXY655451:GYJ655456 HHU655451:HIF655456 HRQ655451:HSB655456 IBM655451:IBX655456 ILI655451:ILT655456 IVE655451:IVP655456 JFA655451:JFL655456 JOW655451:JPH655456 JYS655451:JZD655456 KIO655451:KIZ655456 KSK655451:KSV655456 LCG655451:LCR655456 LMC655451:LMN655456 LVY655451:LWJ655456 MFU655451:MGF655456 MPQ655451:MQB655456 MZM655451:MZX655456 NJI655451:NJT655456 NTE655451:NTP655456 ODA655451:ODL655456 OMW655451:ONH655456 OWS655451:OXD655456 PGO655451:PGZ655456 PQK655451:PQV655456 QAG655451:QAR655456 QKC655451:QKN655456 QTY655451:QUJ655456 RDU655451:REF655456 RNQ655451:ROB655456 RXM655451:RXX655456 SHI655451:SHT655456 SRE655451:SRP655456 TBA655451:TBL655456 TKW655451:TLH655456 TUS655451:TVD655456 UEO655451:UEZ655456 UOK655451:UOV655456 UYG655451:UYR655456 VIC655451:VIN655456 VRY655451:VSJ655456 WBU655451:WCF655456 WLQ655451:WMB655456 WVM655451:WVX655456 F720987:Q720992 JA720987:JL720992 SW720987:TH720992 ACS720987:ADD720992 AMO720987:AMZ720992 AWK720987:AWV720992 BGG720987:BGR720992 BQC720987:BQN720992 BZY720987:CAJ720992 CJU720987:CKF720992 CTQ720987:CUB720992 DDM720987:DDX720992 DNI720987:DNT720992 DXE720987:DXP720992 EHA720987:EHL720992 EQW720987:ERH720992 FAS720987:FBD720992 FKO720987:FKZ720992 FUK720987:FUV720992 GEG720987:GER720992 GOC720987:GON720992 GXY720987:GYJ720992 HHU720987:HIF720992 HRQ720987:HSB720992 IBM720987:IBX720992 ILI720987:ILT720992 IVE720987:IVP720992 JFA720987:JFL720992 JOW720987:JPH720992 JYS720987:JZD720992 KIO720987:KIZ720992 KSK720987:KSV720992 LCG720987:LCR720992 LMC720987:LMN720992 LVY720987:LWJ720992 MFU720987:MGF720992 MPQ720987:MQB720992 MZM720987:MZX720992 NJI720987:NJT720992 NTE720987:NTP720992 ODA720987:ODL720992 OMW720987:ONH720992 OWS720987:OXD720992 PGO720987:PGZ720992 PQK720987:PQV720992 QAG720987:QAR720992 QKC720987:QKN720992 QTY720987:QUJ720992 RDU720987:REF720992 RNQ720987:ROB720992 RXM720987:RXX720992 SHI720987:SHT720992 SRE720987:SRP720992 TBA720987:TBL720992 TKW720987:TLH720992 TUS720987:TVD720992 UEO720987:UEZ720992 UOK720987:UOV720992 UYG720987:UYR720992 VIC720987:VIN720992 VRY720987:VSJ720992 WBU720987:WCF720992 WLQ720987:WMB720992 WVM720987:WVX720992 F786523:Q786528 JA786523:JL786528 SW786523:TH786528 ACS786523:ADD786528 AMO786523:AMZ786528 AWK786523:AWV786528 BGG786523:BGR786528 BQC786523:BQN786528 BZY786523:CAJ786528 CJU786523:CKF786528 CTQ786523:CUB786528 DDM786523:DDX786528 DNI786523:DNT786528 DXE786523:DXP786528 EHA786523:EHL786528 EQW786523:ERH786528 FAS786523:FBD786528 FKO786523:FKZ786528 FUK786523:FUV786528 GEG786523:GER786528 GOC786523:GON786528 GXY786523:GYJ786528 HHU786523:HIF786528 HRQ786523:HSB786528 IBM786523:IBX786528 ILI786523:ILT786528 IVE786523:IVP786528 JFA786523:JFL786528 JOW786523:JPH786528 JYS786523:JZD786528 KIO786523:KIZ786528 KSK786523:KSV786528 LCG786523:LCR786528 LMC786523:LMN786528 LVY786523:LWJ786528 MFU786523:MGF786528 MPQ786523:MQB786528 MZM786523:MZX786528 NJI786523:NJT786528 NTE786523:NTP786528 ODA786523:ODL786528 OMW786523:ONH786528 OWS786523:OXD786528 PGO786523:PGZ786528 PQK786523:PQV786528 QAG786523:QAR786528 QKC786523:QKN786528 QTY786523:QUJ786528 RDU786523:REF786528 RNQ786523:ROB786528 RXM786523:RXX786528 SHI786523:SHT786528 SRE786523:SRP786528 TBA786523:TBL786528 TKW786523:TLH786528 TUS786523:TVD786528 UEO786523:UEZ786528 UOK786523:UOV786528 UYG786523:UYR786528 VIC786523:VIN786528 VRY786523:VSJ786528 WBU786523:WCF786528 WLQ786523:WMB786528 WVM786523:WVX786528 F852059:Q852064 JA852059:JL852064 SW852059:TH852064 ACS852059:ADD852064 AMO852059:AMZ852064 AWK852059:AWV852064 BGG852059:BGR852064 BQC852059:BQN852064 BZY852059:CAJ852064 CJU852059:CKF852064 CTQ852059:CUB852064 DDM852059:DDX852064 DNI852059:DNT852064 DXE852059:DXP852064 EHA852059:EHL852064 EQW852059:ERH852064 FAS852059:FBD852064 FKO852059:FKZ852064 FUK852059:FUV852064 GEG852059:GER852064 GOC852059:GON852064 GXY852059:GYJ852064 HHU852059:HIF852064 HRQ852059:HSB852064 IBM852059:IBX852064 ILI852059:ILT852064 IVE852059:IVP852064 JFA852059:JFL852064 JOW852059:JPH852064 JYS852059:JZD852064 KIO852059:KIZ852064 KSK852059:KSV852064 LCG852059:LCR852064 LMC852059:LMN852064 LVY852059:LWJ852064 MFU852059:MGF852064 MPQ852059:MQB852064 MZM852059:MZX852064 NJI852059:NJT852064 NTE852059:NTP852064 ODA852059:ODL852064 OMW852059:ONH852064 OWS852059:OXD852064 PGO852059:PGZ852064 PQK852059:PQV852064 QAG852059:QAR852064 QKC852059:QKN852064 QTY852059:QUJ852064 RDU852059:REF852064 RNQ852059:ROB852064 RXM852059:RXX852064 SHI852059:SHT852064 SRE852059:SRP852064 TBA852059:TBL852064 TKW852059:TLH852064 TUS852059:TVD852064 UEO852059:UEZ852064 UOK852059:UOV852064 UYG852059:UYR852064 VIC852059:VIN852064 VRY852059:VSJ852064 WBU852059:WCF852064 WLQ852059:WMB852064 WVM852059:WVX852064 F917595:Q917600 JA917595:JL917600 SW917595:TH917600 ACS917595:ADD917600 AMO917595:AMZ917600 AWK917595:AWV917600 BGG917595:BGR917600 BQC917595:BQN917600 BZY917595:CAJ917600 CJU917595:CKF917600 CTQ917595:CUB917600 DDM917595:DDX917600 DNI917595:DNT917600 DXE917595:DXP917600 EHA917595:EHL917600 EQW917595:ERH917600 FAS917595:FBD917600 FKO917595:FKZ917600 FUK917595:FUV917600 GEG917595:GER917600 GOC917595:GON917600 GXY917595:GYJ917600 HHU917595:HIF917600 HRQ917595:HSB917600 IBM917595:IBX917600 ILI917595:ILT917600 IVE917595:IVP917600 JFA917595:JFL917600 JOW917595:JPH917600 JYS917595:JZD917600 KIO917595:KIZ917600 KSK917595:KSV917600 LCG917595:LCR917600 LMC917595:LMN917600 LVY917595:LWJ917600 MFU917595:MGF917600 MPQ917595:MQB917600 MZM917595:MZX917600 NJI917595:NJT917600 NTE917595:NTP917600 ODA917595:ODL917600 OMW917595:ONH917600 OWS917595:OXD917600 PGO917595:PGZ917600 PQK917595:PQV917600 QAG917595:QAR917600 QKC917595:QKN917600 QTY917595:QUJ917600 RDU917595:REF917600 RNQ917595:ROB917600 RXM917595:RXX917600 SHI917595:SHT917600 SRE917595:SRP917600 TBA917595:TBL917600 TKW917595:TLH917600 TUS917595:TVD917600 UEO917595:UEZ917600 UOK917595:UOV917600 UYG917595:UYR917600 VIC917595:VIN917600 VRY917595:VSJ917600 WBU917595:WCF917600 WLQ917595:WMB917600 WVM917595:WVX917600 F983131:Q983136 JA983131:JL983136 SW983131:TH983136 ACS983131:ADD983136 AMO983131:AMZ983136 AWK983131:AWV983136 BGG983131:BGR983136 BQC983131:BQN983136 BZY983131:CAJ983136 CJU983131:CKF983136 CTQ983131:CUB983136 DDM983131:DDX983136 DNI983131:DNT983136 DXE983131:DXP983136 EHA983131:EHL983136 EQW983131:ERH983136 FAS983131:FBD983136 FKO983131:FKZ983136 FUK983131:FUV983136 GEG983131:GER983136 GOC983131:GON983136 GXY983131:GYJ983136 HHU983131:HIF983136 HRQ983131:HSB983136 IBM983131:IBX983136 ILI983131:ILT983136 IVE983131:IVP983136 JFA983131:JFL983136 JOW983131:JPH983136 JYS983131:JZD983136 KIO983131:KIZ983136 KSK983131:KSV983136 LCG983131:LCR983136 LMC983131:LMN983136 LVY983131:LWJ983136 MFU983131:MGF983136 MPQ983131:MQB983136 MZM983131:MZX983136 NJI983131:NJT983136 NTE983131:NTP983136 ODA983131:ODL983136 OMW983131:ONH983136 OWS983131:OXD983136 PGO983131:PGZ983136 PQK983131:PQV983136 QAG983131:QAR983136 QKC983131:QKN983136 QTY983131:QUJ983136 RDU983131:REF983136 RNQ983131:ROB983136 RXM983131:RXX983136 SHI983131:SHT983136 SRE983131:SRP983136 TBA983131:TBL983136 TKW983131:TLH983136 TUS983131:TVD983136 UEO983131:UEZ983136 UOK983131:UOV983136 UYG983131:UYR983136 VIC983131:VIN983136 VRY983131:VSJ983136 WBU983131:WCF983136 WLQ983131:WMB983136 WVM983131:WVX983136 F113:Q113 JA113:JL113 SW113:TH113 ACS113:ADD113 AMO113:AMZ113 AWK113:AWV113 BGG113:BGR113 BQC113:BQN113 BZY113:CAJ113 CJU113:CKF113 CTQ113:CUB113 DDM113:DDX113 DNI113:DNT113 DXE113:DXP113 EHA113:EHL113 EQW113:ERH113 FAS113:FBD113 FKO113:FKZ113 FUK113:FUV113 GEG113:GER113 GOC113:GON113 GXY113:GYJ113 HHU113:HIF113 HRQ113:HSB113 IBM113:IBX113 ILI113:ILT113 IVE113:IVP113 JFA113:JFL113 JOW113:JPH113 JYS113:JZD113 KIO113:KIZ113 KSK113:KSV113 LCG113:LCR113 LMC113:LMN113 LVY113:LWJ113 MFU113:MGF113 MPQ113:MQB113 MZM113:MZX113 NJI113:NJT113 NTE113:NTP113 ODA113:ODL113 OMW113:ONH113 OWS113:OXD113 PGO113:PGZ113 PQK113:PQV113 QAG113:QAR113 QKC113:QKN113 QTY113:QUJ113 RDU113:REF113 RNQ113:ROB113 RXM113:RXX113 SHI113:SHT113 SRE113:SRP113 TBA113:TBL113 TKW113:TLH113 TUS113:TVD113 UEO113:UEZ113 UOK113:UOV113 UYG113:UYR113 VIC113:VIN113 VRY113:VSJ113 WBU113:WCF113 WLQ113:WMB113 WVM113:WVX113 F65649:Q65649 JA65649:JL65649 SW65649:TH65649 ACS65649:ADD65649 AMO65649:AMZ65649 AWK65649:AWV65649 BGG65649:BGR65649 BQC65649:BQN65649 BZY65649:CAJ65649 CJU65649:CKF65649 CTQ65649:CUB65649 DDM65649:DDX65649 DNI65649:DNT65649 DXE65649:DXP65649 EHA65649:EHL65649 EQW65649:ERH65649 FAS65649:FBD65649 FKO65649:FKZ65649 FUK65649:FUV65649 GEG65649:GER65649 GOC65649:GON65649 GXY65649:GYJ65649 HHU65649:HIF65649 HRQ65649:HSB65649 IBM65649:IBX65649 ILI65649:ILT65649 IVE65649:IVP65649 JFA65649:JFL65649 JOW65649:JPH65649 JYS65649:JZD65649 KIO65649:KIZ65649 KSK65649:KSV65649 LCG65649:LCR65649 LMC65649:LMN65649 LVY65649:LWJ65649 MFU65649:MGF65649 MPQ65649:MQB65649 MZM65649:MZX65649 NJI65649:NJT65649 NTE65649:NTP65649 ODA65649:ODL65649 OMW65649:ONH65649 OWS65649:OXD65649 PGO65649:PGZ65649 PQK65649:PQV65649 QAG65649:QAR65649 QKC65649:QKN65649 QTY65649:QUJ65649 RDU65649:REF65649 RNQ65649:ROB65649 RXM65649:RXX65649 SHI65649:SHT65649 SRE65649:SRP65649 TBA65649:TBL65649 TKW65649:TLH65649 TUS65649:TVD65649 UEO65649:UEZ65649 UOK65649:UOV65649 UYG65649:UYR65649 VIC65649:VIN65649 VRY65649:VSJ65649 WBU65649:WCF65649 WLQ65649:WMB65649 WVM65649:WVX65649 F131185:Q131185 JA131185:JL131185 SW131185:TH131185 ACS131185:ADD131185 AMO131185:AMZ131185 AWK131185:AWV131185 BGG131185:BGR131185 BQC131185:BQN131185 BZY131185:CAJ131185 CJU131185:CKF131185 CTQ131185:CUB131185 DDM131185:DDX131185 DNI131185:DNT131185 DXE131185:DXP131185 EHA131185:EHL131185 EQW131185:ERH131185 FAS131185:FBD131185 FKO131185:FKZ131185 FUK131185:FUV131185 GEG131185:GER131185 GOC131185:GON131185 GXY131185:GYJ131185 HHU131185:HIF131185 HRQ131185:HSB131185 IBM131185:IBX131185 ILI131185:ILT131185 IVE131185:IVP131185 JFA131185:JFL131185 JOW131185:JPH131185 JYS131185:JZD131185 KIO131185:KIZ131185 KSK131185:KSV131185 LCG131185:LCR131185 LMC131185:LMN131185 LVY131185:LWJ131185 MFU131185:MGF131185 MPQ131185:MQB131185 MZM131185:MZX131185 NJI131185:NJT131185 NTE131185:NTP131185 ODA131185:ODL131185 OMW131185:ONH131185 OWS131185:OXD131185 PGO131185:PGZ131185 PQK131185:PQV131185 QAG131185:QAR131185 QKC131185:QKN131185 QTY131185:QUJ131185 RDU131185:REF131185 RNQ131185:ROB131185 RXM131185:RXX131185 SHI131185:SHT131185 SRE131185:SRP131185 TBA131185:TBL131185 TKW131185:TLH131185 TUS131185:TVD131185 UEO131185:UEZ131185 UOK131185:UOV131185 UYG131185:UYR131185 VIC131185:VIN131185 VRY131185:VSJ131185 WBU131185:WCF131185 WLQ131185:WMB131185 WVM131185:WVX131185 F196721:Q196721 JA196721:JL196721 SW196721:TH196721 ACS196721:ADD196721 AMO196721:AMZ196721 AWK196721:AWV196721 BGG196721:BGR196721 BQC196721:BQN196721 BZY196721:CAJ196721 CJU196721:CKF196721 CTQ196721:CUB196721 DDM196721:DDX196721 DNI196721:DNT196721 DXE196721:DXP196721 EHA196721:EHL196721 EQW196721:ERH196721 FAS196721:FBD196721 FKO196721:FKZ196721 FUK196721:FUV196721 GEG196721:GER196721 GOC196721:GON196721 GXY196721:GYJ196721 HHU196721:HIF196721 HRQ196721:HSB196721 IBM196721:IBX196721 ILI196721:ILT196721 IVE196721:IVP196721 JFA196721:JFL196721 JOW196721:JPH196721 JYS196721:JZD196721 KIO196721:KIZ196721 KSK196721:KSV196721 LCG196721:LCR196721 LMC196721:LMN196721 LVY196721:LWJ196721 MFU196721:MGF196721 MPQ196721:MQB196721 MZM196721:MZX196721 NJI196721:NJT196721 NTE196721:NTP196721 ODA196721:ODL196721 OMW196721:ONH196721 OWS196721:OXD196721 PGO196721:PGZ196721 PQK196721:PQV196721 QAG196721:QAR196721 QKC196721:QKN196721 QTY196721:QUJ196721 RDU196721:REF196721 RNQ196721:ROB196721 RXM196721:RXX196721 SHI196721:SHT196721 SRE196721:SRP196721 TBA196721:TBL196721 TKW196721:TLH196721 TUS196721:TVD196721 UEO196721:UEZ196721 UOK196721:UOV196721 UYG196721:UYR196721 VIC196721:VIN196721 VRY196721:VSJ196721 WBU196721:WCF196721 WLQ196721:WMB196721 WVM196721:WVX196721 F262257:Q262257 JA262257:JL262257 SW262257:TH262257 ACS262257:ADD262257 AMO262257:AMZ262257 AWK262257:AWV262257 BGG262257:BGR262257 BQC262257:BQN262257 BZY262257:CAJ262257 CJU262257:CKF262257 CTQ262257:CUB262257 DDM262257:DDX262257 DNI262257:DNT262257 DXE262257:DXP262257 EHA262257:EHL262257 EQW262257:ERH262257 FAS262257:FBD262257 FKO262257:FKZ262257 FUK262257:FUV262257 GEG262257:GER262257 GOC262257:GON262257 GXY262257:GYJ262257 HHU262257:HIF262257 HRQ262257:HSB262257 IBM262257:IBX262257 ILI262257:ILT262257 IVE262257:IVP262257 JFA262257:JFL262257 JOW262257:JPH262257 JYS262257:JZD262257 KIO262257:KIZ262257 KSK262257:KSV262257 LCG262257:LCR262257 LMC262257:LMN262257 LVY262257:LWJ262257 MFU262257:MGF262257 MPQ262257:MQB262257 MZM262257:MZX262257 NJI262257:NJT262257 NTE262257:NTP262257 ODA262257:ODL262257 OMW262257:ONH262257 OWS262257:OXD262257 PGO262257:PGZ262257 PQK262257:PQV262257 QAG262257:QAR262257 QKC262257:QKN262257 QTY262257:QUJ262257 RDU262257:REF262257 RNQ262257:ROB262257 RXM262257:RXX262257 SHI262257:SHT262257 SRE262257:SRP262257 TBA262257:TBL262257 TKW262257:TLH262257 TUS262257:TVD262257 UEO262257:UEZ262257 UOK262257:UOV262257 UYG262257:UYR262257 VIC262257:VIN262257 VRY262257:VSJ262257 WBU262257:WCF262257 WLQ262257:WMB262257 WVM262257:WVX262257 F327793:Q327793 JA327793:JL327793 SW327793:TH327793 ACS327793:ADD327793 AMO327793:AMZ327793 AWK327793:AWV327793 BGG327793:BGR327793 BQC327793:BQN327793 BZY327793:CAJ327793 CJU327793:CKF327793 CTQ327793:CUB327793 DDM327793:DDX327793 DNI327793:DNT327793 DXE327793:DXP327793 EHA327793:EHL327793 EQW327793:ERH327793 FAS327793:FBD327793 FKO327793:FKZ327793 FUK327793:FUV327793 GEG327793:GER327793 GOC327793:GON327793 GXY327793:GYJ327793 HHU327793:HIF327793 HRQ327793:HSB327793 IBM327793:IBX327793 ILI327793:ILT327793 IVE327793:IVP327793 JFA327793:JFL327793 JOW327793:JPH327793 JYS327793:JZD327793 KIO327793:KIZ327793 KSK327793:KSV327793 LCG327793:LCR327793 LMC327793:LMN327793 LVY327793:LWJ327793 MFU327793:MGF327793 MPQ327793:MQB327793 MZM327793:MZX327793 NJI327793:NJT327793 NTE327793:NTP327793 ODA327793:ODL327793 OMW327793:ONH327793 OWS327793:OXD327793 PGO327793:PGZ327793 PQK327793:PQV327793 QAG327793:QAR327793 QKC327793:QKN327793 QTY327793:QUJ327793 RDU327793:REF327793 RNQ327793:ROB327793 RXM327793:RXX327793 SHI327793:SHT327793 SRE327793:SRP327793 TBA327793:TBL327793 TKW327793:TLH327793 TUS327793:TVD327793 UEO327793:UEZ327793 UOK327793:UOV327793 UYG327793:UYR327793 VIC327793:VIN327793 VRY327793:VSJ327793 WBU327793:WCF327793 WLQ327793:WMB327793 WVM327793:WVX327793 F393329:Q393329 JA393329:JL393329 SW393329:TH393329 ACS393329:ADD393329 AMO393329:AMZ393329 AWK393329:AWV393329 BGG393329:BGR393329 BQC393329:BQN393329 BZY393329:CAJ393329 CJU393329:CKF393329 CTQ393329:CUB393329 DDM393329:DDX393329 DNI393329:DNT393329 DXE393329:DXP393329 EHA393329:EHL393329 EQW393329:ERH393329 FAS393329:FBD393329 FKO393329:FKZ393329 FUK393329:FUV393329 GEG393329:GER393329 GOC393329:GON393329 GXY393329:GYJ393329 HHU393329:HIF393329 HRQ393329:HSB393329 IBM393329:IBX393329 ILI393329:ILT393329 IVE393329:IVP393329 JFA393329:JFL393329 JOW393329:JPH393329 JYS393329:JZD393329 KIO393329:KIZ393329 KSK393329:KSV393329 LCG393329:LCR393329 LMC393329:LMN393329 LVY393329:LWJ393329 MFU393329:MGF393329 MPQ393329:MQB393329 MZM393329:MZX393329 NJI393329:NJT393329 NTE393329:NTP393329 ODA393329:ODL393329 OMW393329:ONH393329 OWS393329:OXD393329 PGO393329:PGZ393329 PQK393329:PQV393329 QAG393329:QAR393329 QKC393329:QKN393329 QTY393329:QUJ393329 RDU393329:REF393329 RNQ393329:ROB393329 RXM393329:RXX393329 SHI393329:SHT393329 SRE393329:SRP393329 TBA393329:TBL393329 TKW393329:TLH393329 TUS393329:TVD393329 UEO393329:UEZ393329 UOK393329:UOV393329 UYG393329:UYR393329 VIC393329:VIN393329 VRY393329:VSJ393329 WBU393329:WCF393329 WLQ393329:WMB393329 WVM393329:WVX393329 F458865:Q458865 JA458865:JL458865 SW458865:TH458865 ACS458865:ADD458865 AMO458865:AMZ458865 AWK458865:AWV458865 BGG458865:BGR458865 BQC458865:BQN458865 BZY458865:CAJ458865 CJU458865:CKF458865 CTQ458865:CUB458865 DDM458865:DDX458865 DNI458865:DNT458865 DXE458865:DXP458865 EHA458865:EHL458865 EQW458865:ERH458865 FAS458865:FBD458865 FKO458865:FKZ458865 FUK458865:FUV458865 GEG458865:GER458865 GOC458865:GON458865 GXY458865:GYJ458865 HHU458865:HIF458865 HRQ458865:HSB458865 IBM458865:IBX458865 ILI458865:ILT458865 IVE458865:IVP458865 JFA458865:JFL458865 JOW458865:JPH458865 JYS458865:JZD458865 KIO458865:KIZ458865 KSK458865:KSV458865 LCG458865:LCR458865 LMC458865:LMN458865 LVY458865:LWJ458865 MFU458865:MGF458865 MPQ458865:MQB458865 MZM458865:MZX458865 NJI458865:NJT458865 NTE458865:NTP458865 ODA458865:ODL458865 OMW458865:ONH458865 OWS458865:OXD458865 PGO458865:PGZ458865 PQK458865:PQV458865 QAG458865:QAR458865 QKC458865:QKN458865 QTY458865:QUJ458865 RDU458865:REF458865 RNQ458865:ROB458865 RXM458865:RXX458865 SHI458865:SHT458865 SRE458865:SRP458865 TBA458865:TBL458865 TKW458865:TLH458865 TUS458865:TVD458865 UEO458865:UEZ458865 UOK458865:UOV458865 UYG458865:UYR458865 VIC458865:VIN458865 VRY458865:VSJ458865 WBU458865:WCF458865 WLQ458865:WMB458865 WVM458865:WVX458865 F524401:Q524401 JA524401:JL524401 SW524401:TH524401 ACS524401:ADD524401 AMO524401:AMZ524401 AWK524401:AWV524401 BGG524401:BGR524401 BQC524401:BQN524401 BZY524401:CAJ524401 CJU524401:CKF524401 CTQ524401:CUB524401 DDM524401:DDX524401 DNI524401:DNT524401 DXE524401:DXP524401 EHA524401:EHL524401 EQW524401:ERH524401 FAS524401:FBD524401 FKO524401:FKZ524401 FUK524401:FUV524401 GEG524401:GER524401 GOC524401:GON524401 GXY524401:GYJ524401 HHU524401:HIF524401 HRQ524401:HSB524401 IBM524401:IBX524401 ILI524401:ILT524401 IVE524401:IVP524401 JFA524401:JFL524401 JOW524401:JPH524401 JYS524401:JZD524401 KIO524401:KIZ524401 KSK524401:KSV524401 LCG524401:LCR524401 LMC524401:LMN524401 LVY524401:LWJ524401 MFU524401:MGF524401 MPQ524401:MQB524401 MZM524401:MZX524401 NJI524401:NJT524401 NTE524401:NTP524401 ODA524401:ODL524401 OMW524401:ONH524401 OWS524401:OXD524401 PGO524401:PGZ524401 PQK524401:PQV524401 QAG524401:QAR524401 QKC524401:QKN524401 QTY524401:QUJ524401 RDU524401:REF524401 RNQ524401:ROB524401 RXM524401:RXX524401 SHI524401:SHT524401 SRE524401:SRP524401 TBA524401:TBL524401 TKW524401:TLH524401 TUS524401:TVD524401 UEO524401:UEZ524401 UOK524401:UOV524401 UYG524401:UYR524401 VIC524401:VIN524401 VRY524401:VSJ524401 WBU524401:WCF524401 WLQ524401:WMB524401 WVM524401:WVX524401 F589937:Q589937 JA589937:JL589937 SW589937:TH589937 ACS589937:ADD589937 AMO589937:AMZ589937 AWK589937:AWV589937 BGG589937:BGR589937 BQC589937:BQN589937 BZY589937:CAJ589937 CJU589937:CKF589937 CTQ589937:CUB589937 DDM589937:DDX589937 DNI589937:DNT589937 DXE589937:DXP589937 EHA589937:EHL589937 EQW589937:ERH589937 FAS589937:FBD589937 FKO589937:FKZ589937 FUK589937:FUV589937 GEG589937:GER589937 GOC589937:GON589937 GXY589937:GYJ589937 HHU589937:HIF589937 HRQ589937:HSB589937 IBM589937:IBX589937 ILI589937:ILT589937 IVE589937:IVP589937 JFA589937:JFL589937 JOW589937:JPH589937 JYS589937:JZD589937 KIO589937:KIZ589937 KSK589937:KSV589937 LCG589937:LCR589937 LMC589937:LMN589937 LVY589937:LWJ589937 MFU589937:MGF589937 MPQ589937:MQB589937 MZM589937:MZX589937 NJI589937:NJT589937 NTE589937:NTP589937 ODA589937:ODL589937 OMW589937:ONH589937 OWS589937:OXD589937 PGO589937:PGZ589937 PQK589937:PQV589937 QAG589937:QAR589937 QKC589937:QKN589937 QTY589937:QUJ589937 RDU589937:REF589937 RNQ589937:ROB589937 RXM589937:RXX589937 SHI589937:SHT589937 SRE589937:SRP589937 TBA589937:TBL589937 TKW589937:TLH589937 TUS589937:TVD589937 UEO589937:UEZ589937 UOK589937:UOV589937 UYG589937:UYR589937 VIC589937:VIN589937 VRY589937:VSJ589937 WBU589937:WCF589937 WLQ589937:WMB589937 WVM589937:WVX589937 F655473:Q655473 JA655473:JL655473 SW655473:TH655473 ACS655473:ADD655473 AMO655473:AMZ655473 AWK655473:AWV655473 BGG655473:BGR655473 BQC655473:BQN655473 BZY655473:CAJ655473 CJU655473:CKF655473 CTQ655473:CUB655473 DDM655473:DDX655473 DNI655473:DNT655473 DXE655473:DXP655473 EHA655473:EHL655473 EQW655473:ERH655473 FAS655473:FBD655473 FKO655473:FKZ655473 FUK655473:FUV655473 GEG655473:GER655473 GOC655473:GON655473 GXY655473:GYJ655473 HHU655473:HIF655473 HRQ655473:HSB655473 IBM655473:IBX655473 ILI655473:ILT655473 IVE655473:IVP655473 JFA655473:JFL655473 JOW655473:JPH655473 JYS655473:JZD655473 KIO655473:KIZ655473 KSK655473:KSV655473 LCG655473:LCR655473 LMC655473:LMN655473 LVY655473:LWJ655473 MFU655473:MGF655473 MPQ655473:MQB655473 MZM655473:MZX655473 NJI655473:NJT655473 NTE655473:NTP655473 ODA655473:ODL655473 OMW655473:ONH655473 OWS655473:OXD655473 PGO655473:PGZ655473 PQK655473:PQV655473 QAG655473:QAR655473 QKC655473:QKN655473 QTY655473:QUJ655473 RDU655473:REF655473 RNQ655473:ROB655473 RXM655473:RXX655473 SHI655473:SHT655473 SRE655473:SRP655473 TBA655473:TBL655473 TKW655473:TLH655473 TUS655473:TVD655473 UEO655473:UEZ655473 UOK655473:UOV655473 UYG655473:UYR655473 VIC655473:VIN655473 VRY655473:VSJ655473 WBU655473:WCF655473 WLQ655473:WMB655473 WVM655473:WVX655473 F721009:Q721009 JA721009:JL721009 SW721009:TH721009 ACS721009:ADD721009 AMO721009:AMZ721009 AWK721009:AWV721009 BGG721009:BGR721009 BQC721009:BQN721009 BZY721009:CAJ721009 CJU721009:CKF721009 CTQ721009:CUB721009 DDM721009:DDX721009 DNI721009:DNT721009 DXE721009:DXP721009 EHA721009:EHL721009 EQW721009:ERH721009 FAS721009:FBD721009 FKO721009:FKZ721009 FUK721009:FUV721009 GEG721009:GER721009 GOC721009:GON721009 GXY721009:GYJ721009 HHU721009:HIF721009 HRQ721009:HSB721009 IBM721009:IBX721009 ILI721009:ILT721009 IVE721009:IVP721009 JFA721009:JFL721009 JOW721009:JPH721009 JYS721009:JZD721009 KIO721009:KIZ721009 KSK721009:KSV721009 LCG721009:LCR721009 LMC721009:LMN721009 LVY721009:LWJ721009 MFU721009:MGF721009 MPQ721009:MQB721009 MZM721009:MZX721009 NJI721009:NJT721009 NTE721009:NTP721009 ODA721009:ODL721009 OMW721009:ONH721009 OWS721009:OXD721009 PGO721009:PGZ721009 PQK721009:PQV721009 QAG721009:QAR721009 QKC721009:QKN721009 QTY721009:QUJ721009 RDU721009:REF721009 RNQ721009:ROB721009 RXM721009:RXX721009 SHI721009:SHT721009 SRE721009:SRP721009 TBA721009:TBL721009 TKW721009:TLH721009 TUS721009:TVD721009 UEO721009:UEZ721009 UOK721009:UOV721009 UYG721009:UYR721009 VIC721009:VIN721009 VRY721009:VSJ721009 WBU721009:WCF721009 WLQ721009:WMB721009 WVM721009:WVX721009 F786545:Q786545 JA786545:JL786545 SW786545:TH786545 ACS786545:ADD786545 AMO786545:AMZ786545 AWK786545:AWV786545 BGG786545:BGR786545 BQC786545:BQN786545 BZY786545:CAJ786545 CJU786545:CKF786545 CTQ786545:CUB786545 DDM786545:DDX786545 DNI786545:DNT786545 DXE786545:DXP786545 EHA786545:EHL786545 EQW786545:ERH786545 FAS786545:FBD786545 FKO786545:FKZ786545 FUK786545:FUV786545 GEG786545:GER786545 GOC786545:GON786545 GXY786545:GYJ786545 HHU786545:HIF786545 HRQ786545:HSB786545 IBM786545:IBX786545 ILI786545:ILT786545 IVE786545:IVP786545 JFA786545:JFL786545 JOW786545:JPH786545 JYS786545:JZD786545 KIO786545:KIZ786545 KSK786545:KSV786545 LCG786545:LCR786545 LMC786545:LMN786545 LVY786545:LWJ786545 MFU786545:MGF786545 MPQ786545:MQB786545 MZM786545:MZX786545 NJI786545:NJT786545 NTE786545:NTP786545 ODA786545:ODL786545 OMW786545:ONH786545 OWS786545:OXD786545 PGO786545:PGZ786545 PQK786545:PQV786545 QAG786545:QAR786545 QKC786545:QKN786545 QTY786545:QUJ786545 RDU786545:REF786545 RNQ786545:ROB786545 RXM786545:RXX786545 SHI786545:SHT786545 SRE786545:SRP786545 TBA786545:TBL786545 TKW786545:TLH786545 TUS786545:TVD786545 UEO786545:UEZ786545 UOK786545:UOV786545 UYG786545:UYR786545 VIC786545:VIN786545 VRY786545:VSJ786545 WBU786545:WCF786545 WLQ786545:WMB786545 WVM786545:WVX786545 F852081:Q852081 JA852081:JL852081 SW852081:TH852081 ACS852081:ADD852081 AMO852081:AMZ852081 AWK852081:AWV852081 BGG852081:BGR852081 BQC852081:BQN852081 BZY852081:CAJ852081 CJU852081:CKF852081 CTQ852081:CUB852081 DDM852081:DDX852081 DNI852081:DNT852081 DXE852081:DXP852081 EHA852081:EHL852081 EQW852081:ERH852081 FAS852081:FBD852081 FKO852081:FKZ852081 FUK852081:FUV852081 GEG852081:GER852081 GOC852081:GON852081 GXY852081:GYJ852081 HHU852081:HIF852081 HRQ852081:HSB852081 IBM852081:IBX852081 ILI852081:ILT852081 IVE852081:IVP852081 JFA852081:JFL852081 JOW852081:JPH852081 JYS852081:JZD852081 KIO852081:KIZ852081 KSK852081:KSV852081 LCG852081:LCR852081 LMC852081:LMN852081 LVY852081:LWJ852081 MFU852081:MGF852081 MPQ852081:MQB852081 MZM852081:MZX852081 NJI852081:NJT852081 NTE852081:NTP852081 ODA852081:ODL852081 OMW852081:ONH852081 OWS852081:OXD852081 PGO852081:PGZ852081 PQK852081:PQV852081 QAG852081:QAR852081 QKC852081:QKN852081 QTY852081:QUJ852081 RDU852081:REF852081 RNQ852081:ROB852081 RXM852081:RXX852081 SHI852081:SHT852081 SRE852081:SRP852081 TBA852081:TBL852081 TKW852081:TLH852081 TUS852081:TVD852081 UEO852081:UEZ852081 UOK852081:UOV852081 UYG852081:UYR852081 VIC852081:VIN852081 VRY852081:VSJ852081 WBU852081:WCF852081 WLQ852081:WMB852081 WVM852081:WVX852081 F917617:Q917617 JA917617:JL917617 SW917617:TH917617 ACS917617:ADD917617 AMO917617:AMZ917617 AWK917617:AWV917617 BGG917617:BGR917617 BQC917617:BQN917617 BZY917617:CAJ917617 CJU917617:CKF917617 CTQ917617:CUB917617 DDM917617:DDX917617 DNI917617:DNT917617 DXE917617:DXP917617 EHA917617:EHL917617 EQW917617:ERH917617 FAS917617:FBD917617 FKO917617:FKZ917617 FUK917617:FUV917617 GEG917617:GER917617 GOC917617:GON917617 GXY917617:GYJ917617 HHU917617:HIF917617 HRQ917617:HSB917617 IBM917617:IBX917617 ILI917617:ILT917617 IVE917617:IVP917617 JFA917617:JFL917617 JOW917617:JPH917617 JYS917617:JZD917617 KIO917617:KIZ917617 KSK917617:KSV917617 LCG917617:LCR917617 LMC917617:LMN917617 LVY917617:LWJ917617 MFU917617:MGF917617 MPQ917617:MQB917617 MZM917617:MZX917617 NJI917617:NJT917617 NTE917617:NTP917617 ODA917617:ODL917617 OMW917617:ONH917617 OWS917617:OXD917617 PGO917617:PGZ917617 PQK917617:PQV917617 QAG917617:QAR917617 QKC917617:QKN917617 QTY917617:QUJ917617 RDU917617:REF917617 RNQ917617:ROB917617 RXM917617:RXX917617 SHI917617:SHT917617 SRE917617:SRP917617 TBA917617:TBL917617 TKW917617:TLH917617 TUS917617:TVD917617 UEO917617:UEZ917617 UOK917617:UOV917617 UYG917617:UYR917617 VIC917617:VIN917617 VRY917617:VSJ917617 WBU917617:WCF917617 WLQ917617:WMB917617 WVM917617:WVX917617 F983153:Q983153 JA983153:JL983153 SW983153:TH983153 ACS983153:ADD983153 AMO983153:AMZ983153 AWK983153:AWV983153 BGG983153:BGR983153 BQC983153:BQN983153 BZY983153:CAJ983153 CJU983153:CKF983153 CTQ983153:CUB983153 DDM983153:DDX983153 DNI983153:DNT983153 DXE983153:DXP983153 EHA983153:EHL983153 EQW983153:ERH983153 FAS983153:FBD983153 FKO983153:FKZ983153 FUK983153:FUV983153 GEG983153:GER983153 GOC983153:GON983153 GXY983153:GYJ983153 HHU983153:HIF983153 HRQ983153:HSB983153 IBM983153:IBX983153 ILI983153:ILT983153 IVE983153:IVP983153 JFA983153:JFL983153 JOW983153:JPH983153 JYS983153:JZD983153 KIO983153:KIZ983153 KSK983153:KSV983153 LCG983153:LCR983153 LMC983153:LMN983153 LVY983153:LWJ983153 MFU983153:MGF983153 MPQ983153:MQB983153 MZM983153:MZX983153 NJI983153:NJT983153 NTE983153:NTP983153 ODA983153:ODL983153 OMW983153:ONH983153 OWS983153:OXD983153 PGO983153:PGZ983153 PQK983153:PQV983153 QAG983153:QAR983153 QKC983153:QKN983153 QTY983153:QUJ983153 RDU983153:REF983153 RNQ983153:ROB983153 RXM983153:RXX983153 SHI983153:SHT983153 SRE983153:SRP983153 TBA983153:TBL983153 TKW983153:TLH983153 TUS983153:TVD983153 UEO983153:UEZ983153 UOK983153:UOV983153 UYG983153:UYR983153 VIC983153:VIN983153 VRY983153:VSJ983153 WBU983153:WCF983153 WLQ983153:WMB983153 WVM983153:WVX983153 F75:Q84 JA75:JL84 SW75:TH84 ACS75:ADD84 AMO75:AMZ84 AWK75:AWV84 BGG75:BGR84 BQC75:BQN84 BZY75:CAJ84 CJU75:CKF84 CTQ75:CUB84 DDM75:DDX84 DNI75:DNT84 DXE75:DXP84 EHA75:EHL84 EQW75:ERH84 FAS75:FBD84 FKO75:FKZ84 FUK75:FUV84 GEG75:GER84 GOC75:GON84 GXY75:GYJ84 HHU75:HIF84 HRQ75:HSB84 IBM75:IBX84 ILI75:ILT84 IVE75:IVP84 JFA75:JFL84 JOW75:JPH84 JYS75:JZD84 KIO75:KIZ84 KSK75:KSV84 LCG75:LCR84 LMC75:LMN84 LVY75:LWJ84 MFU75:MGF84 MPQ75:MQB84 MZM75:MZX84 NJI75:NJT84 NTE75:NTP84 ODA75:ODL84 OMW75:ONH84 OWS75:OXD84 PGO75:PGZ84 PQK75:PQV84 QAG75:QAR84 QKC75:QKN84 QTY75:QUJ84 RDU75:REF84 RNQ75:ROB84 RXM75:RXX84 SHI75:SHT84 SRE75:SRP84 TBA75:TBL84 TKW75:TLH84 TUS75:TVD84 UEO75:UEZ84 UOK75:UOV84 UYG75:UYR84 VIC75:VIN84 VRY75:VSJ84 WBU75:WCF84 WLQ75:WMB84 WVM75:WVX84 F65611:Q65620 JA65611:JL65620 SW65611:TH65620 ACS65611:ADD65620 AMO65611:AMZ65620 AWK65611:AWV65620 BGG65611:BGR65620 BQC65611:BQN65620 BZY65611:CAJ65620 CJU65611:CKF65620 CTQ65611:CUB65620 DDM65611:DDX65620 DNI65611:DNT65620 DXE65611:DXP65620 EHA65611:EHL65620 EQW65611:ERH65620 FAS65611:FBD65620 FKO65611:FKZ65620 FUK65611:FUV65620 GEG65611:GER65620 GOC65611:GON65620 GXY65611:GYJ65620 HHU65611:HIF65620 HRQ65611:HSB65620 IBM65611:IBX65620 ILI65611:ILT65620 IVE65611:IVP65620 JFA65611:JFL65620 JOW65611:JPH65620 JYS65611:JZD65620 KIO65611:KIZ65620 KSK65611:KSV65620 LCG65611:LCR65620 LMC65611:LMN65620 LVY65611:LWJ65620 MFU65611:MGF65620 MPQ65611:MQB65620 MZM65611:MZX65620 NJI65611:NJT65620 NTE65611:NTP65620 ODA65611:ODL65620 OMW65611:ONH65620 OWS65611:OXD65620 PGO65611:PGZ65620 PQK65611:PQV65620 QAG65611:QAR65620 QKC65611:QKN65620 QTY65611:QUJ65620 RDU65611:REF65620 RNQ65611:ROB65620 RXM65611:RXX65620 SHI65611:SHT65620 SRE65611:SRP65620 TBA65611:TBL65620 TKW65611:TLH65620 TUS65611:TVD65620 UEO65611:UEZ65620 UOK65611:UOV65620 UYG65611:UYR65620 VIC65611:VIN65620 VRY65611:VSJ65620 WBU65611:WCF65620 WLQ65611:WMB65620 WVM65611:WVX65620 F131147:Q131156 JA131147:JL131156 SW131147:TH131156 ACS131147:ADD131156 AMO131147:AMZ131156 AWK131147:AWV131156 BGG131147:BGR131156 BQC131147:BQN131156 BZY131147:CAJ131156 CJU131147:CKF131156 CTQ131147:CUB131156 DDM131147:DDX131156 DNI131147:DNT131156 DXE131147:DXP131156 EHA131147:EHL131156 EQW131147:ERH131156 FAS131147:FBD131156 FKO131147:FKZ131156 FUK131147:FUV131156 GEG131147:GER131156 GOC131147:GON131156 GXY131147:GYJ131156 HHU131147:HIF131156 HRQ131147:HSB131156 IBM131147:IBX131156 ILI131147:ILT131156 IVE131147:IVP131156 JFA131147:JFL131156 JOW131147:JPH131156 JYS131147:JZD131156 KIO131147:KIZ131156 KSK131147:KSV131156 LCG131147:LCR131156 LMC131147:LMN131156 LVY131147:LWJ131156 MFU131147:MGF131156 MPQ131147:MQB131156 MZM131147:MZX131156 NJI131147:NJT131156 NTE131147:NTP131156 ODA131147:ODL131156 OMW131147:ONH131156 OWS131147:OXD131156 PGO131147:PGZ131156 PQK131147:PQV131156 QAG131147:QAR131156 QKC131147:QKN131156 QTY131147:QUJ131156 RDU131147:REF131156 RNQ131147:ROB131156 RXM131147:RXX131156 SHI131147:SHT131156 SRE131147:SRP131156 TBA131147:TBL131156 TKW131147:TLH131156 TUS131147:TVD131156 UEO131147:UEZ131156 UOK131147:UOV131156 UYG131147:UYR131156 VIC131147:VIN131156 VRY131147:VSJ131156 WBU131147:WCF131156 WLQ131147:WMB131156 WVM131147:WVX131156 F196683:Q196692 JA196683:JL196692 SW196683:TH196692 ACS196683:ADD196692 AMO196683:AMZ196692 AWK196683:AWV196692 BGG196683:BGR196692 BQC196683:BQN196692 BZY196683:CAJ196692 CJU196683:CKF196692 CTQ196683:CUB196692 DDM196683:DDX196692 DNI196683:DNT196692 DXE196683:DXP196692 EHA196683:EHL196692 EQW196683:ERH196692 FAS196683:FBD196692 FKO196683:FKZ196692 FUK196683:FUV196692 GEG196683:GER196692 GOC196683:GON196692 GXY196683:GYJ196692 HHU196683:HIF196692 HRQ196683:HSB196692 IBM196683:IBX196692 ILI196683:ILT196692 IVE196683:IVP196692 JFA196683:JFL196692 JOW196683:JPH196692 JYS196683:JZD196692 KIO196683:KIZ196692 KSK196683:KSV196692 LCG196683:LCR196692 LMC196683:LMN196692 LVY196683:LWJ196692 MFU196683:MGF196692 MPQ196683:MQB196692 MZM196683:MZX196692 NJI196683:NJT196692 NTE196683:NTP196692 ODA196683:ODL196692 OMW196683:ONH196692 OWS196683:OXD196692 PGO196683:PGZ196692 PQK196683:PQV196692 QAG196683:QAR196692 QKC196683:QKN196692 QTY196683:QUJ196692 RDU196683:REF196692 RNQ196683:ROB196692 RXM196683:RXX196692 SHI196683:SHT196692 SRE196683:SRP196692 TBA196683:TBL196692 TKW196683:TLH196692 TUS196683:TVD196692 UEO196683:UEZ196692 UOK196683:UOV196692 UYG196683:UYR196692 VIC196683:VIN196692 VRY196683:VSJ196692 WBU196683:WCF196692 WLQ196683:WMB196692 WVM196683:WVX196692 F262219:Q262228 JA262219:JL262228 SW262219:TH262228 ACS262219:ADD262228 AMO262219:AMZ262228 AWK262219:AWV262228 BGG262219:BGR262228 BQC262219:BQN262228 BZY262219:CAJ262228 CJU262219:CKF262228 CTQ262219:CUB262228 DDM262219:DDX262228 DNI262219:DNT262228 DXE262219:DXP262228 EHA262219:EHL262228 EQW262219:ERH262228 FAS262219:FBD262228 FKO262219:FKZ262228 FUK262219:FUV262228 GEG262219:GER262228 GOC262219:GON262228 GXY262219:GYJ262228 HHU262219:HIF262228 HRQ262219:HSB262228 IBM262219:IBX262228 ILI262219:ILT262228 IVE262219:IVP262228 JFA262219:JFL262228 JOW262219:JPH262228 JYS262219:JZD262228 KIO262219:KIZ262228 KSK262219:KSV262228 LCG262219:LCR262228 LMC262219:LMN262228 LVY262219:LWJ262228 MFU262219:MGF262228 MPQ262219:MQB262228 MZM262219:MZX262228 NJI262219:NJT262228 NTE262219:NTP262228 ODA262219:ODL262228 OMW262219:ONH262228 OWS262219:OXD262228 PGO262219:PGZ262228 PQK262219:PQV262228 QAG262219:QAR262228 QKC262219:QKN262228 QTY262219:QUJ262228 RDU262219:REF262228 RNQ262219:ROB262228 RXM262219:RXX262228 SHI262219:SHT262228 SRE262219:SRP262228 TBA262219:TBL262228 TKW262219:TLH262228 TUS262219:TVD262228 UEO262219:UEZ262228 UOK262219:UOV262228 UYG262219:UYR262228 VIC262219:VIN262228 VRY262219:VSJ262228 WBU262219:WCF262228 WLQ262219:WMB262228 WVM262219:WVX262228 F327755:Q327764 JA327755:JL327764 SW327755:TH327764 ACS327755:ADD327764 AMO327755:AMZ327764 AWK327755:AWV327764 BGG327755:BGR327764 BQC327755:BQN327764 BZY327755:CAJ327764 CJU327755:CKF327764 CTQ327755:CUB327764 DDM327755:DDX327764 DNI327755:DNT327764 DXE327755:DXP327764 EHA327755:EHL327764 EQW327755:ERH327764 FAS327755:FBD327764 FKO327755:FKZ327764 FUK327755:FUV327764 GEG327755:GER327764 GOC327755:GON327764 GXY327755:GYJ327764 HHU327755:HIF327764 HRQ327755:HSB327764 IBM327755:IBX327764 ILI327755:ILT327764 IVE327755:IVP327764 JFA327755:JFL327764 JOW327755:JPH327764 JYS327755:JZD327764 KIO327755:KIZ327764 KSK327755:KSV327764 LCG327755:LCR327764 LMC327755:LMN327764 LVY327755:LWJ327764 MFU327755:MGF327764 MPQ327755:MQB327764 MZM327755:MZX327764 NJI327755:NJT327764 NTE327755:NTP327764 ODA327755:ODL327764 OMW327755:ONH327764 OWS327755:OXD327764 PGO327755:PGZ327764 PQK327755:PQV327764 QAG327755:QAR327764 QKC327755:QKN327764 QTY327755:QUJ327764 RDU327755:REF327764 RNQ327755:ROB327764 RXM327755:RXX327764 SHI327755:SHT327764 SRE327755:SRP327764 TBA327755:TBL327764 TKW327755:TLH327764 TUS327755:TVD327764 UEO327755:UEZ327764 UOK327755:UOV327764 UYG327755:UYR327764 VIC327755:VIN327764 VRY327755:VSJ327764 WBU327755:WCF327764 WLQ327755:WMB327764 WVM327755:WVX327764 F393291:Q393300 JA393291:JL393300 SW393291:TH393300 ACS393291:ADD393300 AMO393291:AMZ393300 AWK393291:AWV393300 BGG393291:BGR393300 BQC393291:BQN393300 BZY393291:CAJ393300 CJU393291:CKF393300 CTQ393291:CUB393300 DDM393291:DDX393300 DNI393291:DNT393300 DXE393291:DXP393300 EHA393291:EHL393300 EQW393291:ERH393300 FAS393291:FBD393300 FKO393291:FKZ393300 FUK393291:FUV393300 GEG393291:GER393300 GOC393291:GON393300 GXY393291:GYJ393300 HHU393291:HIF393300 HRQ393291:HSB393300 IBM393291:IBX393300 ILI393291:ILT393300 IVE393291:IVP393300 JFA393291:JFL393300 JOW393291:JPH393300 JYS393291:JZD393300 KIO393291:KIZ393300 KSK393291:KSV393300 LCG393291:LCR393300 LMC393291:LMN393300 LVY393291:LWJ393300 MFU393291:MGF393300 MPQ393291:MQB393300 MZM393291:MZX393300 NJI393291:NJT393300 NTE393291:NTP393300 ODA393291:ODL393300 OMW393291:ONH393300 OWS393291:OXD393300 PGO393291:PGZ393300 PQK393291:PQV393300 QAG393291:QAR393300 QKC393291:QKN393300 QTY393291:QUJ393300 RDU393291:REF393300 RNQ393291:ROB393300 RXM393291:RXX393300 SHI393291:SHT393300 SRE393291:SRP393300 TBA393291:TBL393300 TKW393291:TLH393300 TUS393291:TVD393300 UEO393291:UEZ393300 UOK393291:UOV393300 UYG393291:UYR393300 VIC393291:VIN393300 VRY393291:VSJ393300 WBU393291:WCF393300 WLQ393291:WMB393300 WVM393291:WVX393300 F458827:Q458836 JA458827:JL458836 SW458827:TH458836 ACS458827:ADD458836 AMO458827:AMZ458836 AWK458827:AWV458836 BGG458827:BGR458836 BQC458827:BQN458836 BZY458827:CAJ458836 CJU458827:CKF458836 CTQ458827:CUB458836 DDM458827:DDX458836 DNI458827:DNT458836 DXE458827:DXP458836 EHA458827:EHL458836 EQW458827:ERH458836 FAS458827:FBD458836 FKO458827:FKZ458836 FUK458827:FUV458836 GEG458827:GER458836 GOC458827:GON458836 GXY458827:GYJ458836 HHU458827:HIF458836 HRQ458827:HSB458836 IBM458827:IBX458836 ILI458827:ILT458836 IVE458827:IVP458836 JFA458827:JFL458836 JOW458827:JPH458836 JYS458827:JZD458836 KIO458827:KIZ458836 KSK458827:KSV458836 LCG458827:LCR458836 LMC458827:LMN458836 LVY458827:LWJ458836 MFU458827:MGF458836 MPQ458827:MQB458836 MZM458827:MZX458836 NJI458827:NJT458836 NTE458827:NTP458836 ODA458827:ODL458836 OMW458827:ONH458836 OWS458827:OXD458836 PGO458827:PGZ458836 PQK458827:PQV458836 QAG458827:QAR458836 QKC458827:QKN458836 QTY458827:QUJ458836 RDU458827:REF458836 RNQ458827:ROB458836 RXM458827:RXX458836 SHI458827:SHT458836 SRE458827:SRP458836 TBA458827:TBL458836 TKW458827:TLH458836 TUS458827:TVD458836 UEO458827:UEZ458836 UOK458827:UOV458836 UYG458827:UYR458836 VIC458827:VIN458836 VRY458827:VSJ458836 WBU458827:WCF458836 WLQ458827:WMB458836 WVM458827:WVX458836 F524363:Q524372 JA524363:JL524372 SW524363:TH524372 ACS524363:ADD524372 AMO524363:AMZ524372 AWK524363:AWV524372 BGG524363:BGR524372 BQC524363:BQN524372 BZY524363:CAJ524372 CJU524363:CKF524372 CTQ524363:CUB524372 DDM524363:DDX524372 DNI524363:DNT524372 DXE524363:DXP524372 EHA524363:EHL524372 EQW524363:ERH524372 FAS524363:FBD524372 FKO524363:FKZ524372 FUK524363:FUV524372 GEG524363:GER524372 GOC524363:GON524372 GXY524363:GYJ524372 HHU524363:HIF524372 HRQ524363:HSB524372 IBM524363:IBX524372 ILI524363:ILT524372 IVE524363:IVP524372 JFA524363:JFL524372 JOW524363:JPH524372 JYS524363:JZD524372 KIO524363:KIZ524372 KSK524363:KSV524372 LCG524363:LCR524372 LMC524363:LMN524372 LVY524363:LWJ524372 MFU524363:MGF524372 MPQ524363:MQB524372 MZM524363:MZX524372 NJI524363:NJT524372 NTE524363:NTP524372 ODA524363:ODL524372 OMW524363:ONH524372 OWS524363:OXD524372 PGO524363:PGZ524372 PQK524363:PQV524372 QAG524363:QAR524372 QKC524363:QKN524372 QTY524363:QUJ524372 RDU524363:REF524372 RNQ524363:ROB524372 RXM524363:RXX524372 SHI524363:SHT524372 SRE524363:SRP524372 TBA524363:TBL524372 TKW524363:TLH524372 TUS524363:TVD524372 UEO524363:UEZ524372 UOK524363:UOV524372 UYG524363:UYR524372 VIC524363:VIN524372 VRY524363:VSJ524372 WBU524363:WCF524372 WLQ524363:WMB524372 WVM524363:WVX524372 F589899:Q589908 JA589899:JL589908 SW589899:TH589908 ACS589899:ADD589908 AMO589899:AMZ589908 AWK589899:AWV589908 BGG589899:BGR589908 BQC589899:BQN589908 BZY589899:CAJ589908 CJU589899:CKF589908 CTQ589899:CUB589908 DDM589899:DDX589908 DNI589899:DNT589908 DXE589899:DXP589908 EHA589899:EHL589908 EQW589899:ERH589908 FAS589899:FBD589908 FKO589899:FKZ589908 FUK589899:FUV589908 GEG589899:GER589908 GOC589899:GON589908 GXY589899:GYJ589908 HHU589899:HIF589908 HRQ589899:HSB589908 IBM589899:IBX589908 ILI589899:ILT589908 IVE589899:IVP589908 JFA589899:JFL589908 JOW589899:JPH589908 JYS589899:JZD589908 KIO589899:KIZ589908 KSK589899:KSV589908 LCG589899:LCR589908 LMC589899:LMN589908 LVY589899:LWJ589908 MFU589899:MGF589908 MPQ589899:MQB589908 MZM589899:MZX589908 NJI589899:NJT589908 NTE589899:NTP589908 ODA589899:ODL589908 OMW589899:ONH589908 OWS589899:OXD589908 PGO589899:PGZ589908 PQK589899:PQV589908 QAG589899:QAR589908 QKC589899:QKN589908 QTY589899:QUJ589908 RDU589899:REF589908 RNQ589899:ROB589908 RXM589899:RXX589908 SHI589899:SHT589908 SRE589899:SRP589908 TBA589899:TBL589908 TKW589899:TLH589908 TUS589899:TVD589908 UEO589899:UEZ589908 UOK589899:UOV589908 UYG589899:UYR589908 VIC589899:VIN589908 VRY589899:VSJ589908 WBU589899:WCF589908 WLQ589899:WMB589908 WVM589899:WVX589908 F655435:Q655444 JA655435:JL655444 SW655435:TH655444 ACS655435:ADD655444 AMO655435:AMZ655444 AWK655435:AWV655444 BGG655435:BGR655444 BQC655435:BQN655444 BZY655435:CAJ655444 CJU655435:CKF655444 CTQ655435:CUB655444 DDM655435:DDX655444 DNI655435:DNT655444 DXE655435:DXP655444 EHA655435:EHL655444 EQW655435:ERH655444 FAS655435:FBD655444 FKO655435:FKZ655444 FUK655435:FUV655444 GEG655435:GER655444 GOC655435:GON655444 GXY655435:GYJ655444 HHU655435:HIF655444 HRQ655435:HSB655444 IBM655435:IBX655444 ILI655435:ILT655444 IVE655435:IVP655444 JFA655435:JFL655444 JOW655435:JPH655444 JYS655435:JZD655444 KIO655435:KIZ655444 KSK655435:KSV655444 LCG655435:LCR655444 LMC655435:LMN655444 LVY655435:LWJ655444 MFU655435:MGF655444 MPQ655435:MQB655444 MZM655435:MZX655444 NJI655435:NJT655444 NTE655435:NTP655444 ODA655435:ODL655444 OMW655435:ONH655444 OWS655435:OXD655444 PGO655435:PGZ655444 PQK655435:PQV655444 QAG655435:QAR655444 QKC655435:QKN655444 QTY655435:QUJ655444 RDU655435:REF655444 RNQ655435:ROB655444 RXM655435:RXX655444 SHI655435:SHT655444 SRE655435:SRP655444 TBA655435:TBL655444 TKW655435:TLH655444 TUS655435:TVD655444 UEO655435:UEZ655444 UOK655435:UOV655444 UYG655435:UYR655444 VIC655435:VIN655444 VRY655435:VSJ655444 WBU655435:WCF655444 WLQ655435:WMB655444 WVM655435:WVX655444 F720971:Q720980 JA720971:JL720980 SW720971:TH720980 ACS720971:ADD720980 AMO720971:AMZ720980 AWK720971:AWV720980 BGG720971:BGR720980 BQC720971:BQN720980 BZY720971:CAJ720980 CJU720971:CKF720980 CTQ720971:CUB720980 DDM720971:DDX720980 DNI720971:DNT720980 DXE720971:DXP720980 EHA720971:EHL720980 EQW720971:ERH720980 FAS720971:FBD720980 FKO720971:FKZ720980 FUK720971:FUV720980 GEG720971:GER720980 GOC720971:GON720980 GXY720971:GYJ720980 HHU720971:HIF720980 HRQ720971:HSB720980 IBM720971:IBX720980 ILI720971:ILT720980 IVE720971:IVP720980 JFA720971:JFL720980 JOW720971:JPH720980 JYS720971:JZD720980 KIO720971:KIZ720980 KSK720971:KSV720980 LCG720971:LCR720980 LMC720971:LMN720980 LVY720971:LWJ720980 MFU720971:MGF720980 MPQ720971:MQB720980 MZM720971:MZX720980 NJI720971:NJT720980 NTE720971:NTP720980 ODA720971:ODL720980 OMW720971:ONH720980 OWS720971:OXD720980 PGO720971:PGZ720980 PQK720971:PQV720980 QAG720971:QAR720980 QKC720971:QKN720980 QTY720971:QUJ720980 RDU720971:REF720980 RNQ720971:ROB720980 RXM720971:RXX720980 SHI720971:SHT720980 SRE720971:SRP720980 TBA720971:TBL720980 TKW720971:TLH720980 TUS720971:TVD720980 UEO720971:UEZ720980 UOK720971:UOV720980 UYG720971:UYR720980 VIC720971:VIN720980 VRY720971:VSJ720980 WBU720971:WCF720980 WLQ720971:WMB720980 WVM720971:WVX720980 F786507:Q786516 JA786507:JL786516 SW786507:TH786516 ACS786507:ADD786516 AMO786507:AMZ786516 AWK786507:AWV786516 BGG786507:BGR786516 BQC786507:BQN786516 BZY786507:CAJ786516 CJU786507:CKF786516 CTQ786507:CUB786516 DDM786507:DDX786516 DNI786507:DNT786516 DXE786507:DXP786516 EHA786507:EHL786516 EQW786507:ERH786516 FAS786507:FBD786516 FKO786507:FKZ786516 FUK786507:FUV786516 GEG786507:GER786516 GOC786507:GON786516 GXY786507:GYJ786516 HHU786507:HIF786516 HRQ786507:HSB786516 IBM786507:IBX786516 ILI786507:ILT786516 IVE786507:IVP786516 JFA786507:JFL786516 JOW786507:JPH786516 JYS786507:JZD786516 KIO786507:KIZ786516 KSK786507:KSV786516 LCG786507:LCR786516 LMC786507:LMN786516 LVY786507:LWJ786516 MFU786507:MGF786516 MPQ786507:MQB786516 MZM786507:MZX786516 NJI786507:NJT786516 NTE786507:NTP786516 ODA786507:ODL786516 OMW786507:ONH786516 OWS786507:OXD786516 PGO786507:PGZ786516 PQK786507:PQV786516 QAG786507:QAR786516 QKC786507:QKN786516 QTY786507:QUJ786516 RDU786507:REF786516 RNQ786507:ROB786516 RXM786507:RXX786516 SHI786507:SHT786516 SRE786507:SRP786516 TBA786507:TBL786516 TKW786507:TLH786516 TUS786507:TVD786516 UEO786507:UEZ786516 UOK786507:UOV786516 UYG786507:UYR786516 VIC786507:VIN786516 VRY786507:VSJ786516 WBU786507:WCF786516 WLQ786507:WMB786516 WVM786507:WVX786516 F852043:Q852052 JA852043:JL852052 SW852043:TH852052 ACS852043:ADD852052 AMO852043:AMZ852052 AWK852043:AWV852052 BGG852043:BGR852052 BQC852043:BQN852052 BZY852043:CAJ852052 CJU852043:CKF852052 CTQ852043:CUB852052 DDM852043:DDX852052 DNI852043:DNT852052 DXE852043:DXP852052 EHA852043:EHL852052 EQW852043:ERH852052 FAS852043:FBD852052 FKO852043:FKZ852052 FUK852043:FUV852052 GEG852043:GER852052 GOC852043:GON852052 GXY852043:GYJ852052 HHU852043:HIF852052 HRQ852043:HSB852052 IBM852043:IBX852052 ILI852043:ILT852052 IVE852043:IVP852052 JFA852043:JFL852052 JOW852043:JPH852052 JYS852043:JZD852052 KIO852043:KIZ852052 KSK852043:KSV852052 LCG852043:LCR852052 LMC852043:LMN852052 LVY852043:LWJ852052 MFU852043:MGF852052 MPQ852043:MQB852052 MZM852043:MZX852052 NJI852043:NJT852052 NTE852043:NTP852052 ODA852043:ODL852052 OMW852043:ONH852052 OWS852043:OXD852052 PGO852043:PGZ852052 PQK852043:PQV852052 QAG852043:QAR852052 QKC852043:QKN852052 QTY852043:QUJ852052 RDU852043:REF852052 RNQ852043:ROB852052 RXM852043:RXX852052 SHI852043:SHT852052 SRE852043:SRP852052 TBA852043:TBL852052 TKW852043:TLH852052 TUS852043:TVD852052 UEO852043:UEZ852052 UOK852043:UOV852052 UYG852043:UYR852052 VIC852043:VIN852052 VRY852043:VSJ852052 WBU852043:WCF852052 WLQ852043:WMB852052 WVM852043:WVX852052 F917579:Q917588 JA917579:JL917588 SW917579:TH917588 ACS917579:ADD917588 AMO917579:AMZ917588 AWK917579:AWV917588 BGG917579:BGR917588 BQC917579:BQN917588 BZY917579:CAJ917588 CJU917579:CKF917588 CTQ917579:CUB917588 DDM917579:DDX917588 DNI917579:DNT917588 DXE917579:DXP917588 EHA917579:EHL917588 EQW917579:ERH917588 FAS917579:FBD917588 FKO917579:FKZ917588 FUK917579:FUV917588 GEG917579:GER917588 GOC917579:GON917588 GXY917579:GYJ917588 HHU917579:HIF917588 HRQ917579:HSB917588 IBM917579:IBX917588 ILI917579:ILT917588 IVE917579:IVP917588 JFA917579:JFL917588 JOW917579:JPH917588 JYS917579:JZD917588 KIO917579:KIZ917588 KSK917579:KSV917588 LCG917579:LCR917588 LMC917579:LMN917588 LVY917579:LWJ917588 MFU917579:MGF917588 MPQ917579:MQB917588 MZM917579:MZX917588 NJI917579:NJT917588 NTE917579:NTP917588 ODA917579:ODL917588 OMW917579:ONH917588 OWS917579:OXD917588 PGO917579:PGZ917588 PQK917579:PQV917588 QAG917579:QAR917588 QKC917579:QKN917588 QTY917579:QUJ917588 RDU917579:REF917588 RNQ917579:ROB917588 RXM917579:RXX917588 SHI917579:SHT917588 SRE917579:SRP917588 TBA917579:TBL917588 TKW917579:TLH917588 TUS917579:TVD917588 UEO917579:UEZ917588 UOK917579:UOV917588 UYG917579:UYR917588 VIC917579:VIN917588 VRY917579:VSJ917588 WBU917579:WCF917588 WLQ917579:WMB917588 WVM917579:WVX917588 F983115:Q983124 JA983115:JL983124 SW983115:TH983124 ACS983115:ADD983124 AMO983115:AMZ983124 AWK983115:AWV983124 BGG983115:BGR983124 BQC983115:BQN983124 BZY983115:CAJ983124 CJU983115:CKF983124 CTQ983115:CUB983124 DDM983115:DDX983124 DNI983115:DNT983124 DXE983115:DXP983124 EHA983115:EHL983124 EQW983115:ERH983124 FAS983115:FBD983124 FKO983115:FKZ983124 FUK983115:FUV983124 GEG983115:GER983124 GOC983115:GON983124 GXY983115:GYJ983124 HHU983115:HIF983124 HRQ983115:HSB983124 IBM983115:IBX983124 ILI983115:ILT983124 IVE983115:IVP983124 JFA983115:JFL983124 JOW983115:JPH983124 JYS983115:JZD983124 KIO983115:KIZ983124 KSK983115:KSV983124 LCG983115:LCR983124 LMC983115:LMN983124 LVY983115:LWJ983124 MFU983115:MGF983124 MPQ983115:MQB983124 MZM983115:MZX983124 NJI983115:NJT983124 NTE983115:NTP983124 ODA983115:ODL983124 OMW983115:ONH983124 OWS983115:OXD983124 PGO983115:PGZ983124 PQK983115:PQV983124 QAG983115:QAR983124 QKC983115:QKN983124 QTY983115:QUJ983124 RDU983115:REF983124 RNQ983115:ROB983124 RXM983115:RXX983124 SHI983115:SHT983124 SRE983115:SRP983124 TBA983115:TBL983124 TKW983115:TLH983124 TUS983115:TVD983124 UEO983115:UEZ983124 UOK983115:UOV983124 UYG983115:UYR983124 VIC983115:VIN983124 VRY983115:VSJ983124 WBU983115:WCF983124 WLQ983115:WMB983124 WVM983115:WVX983124 F65563:Q65564 JA65563:JL65564 SW65563:TH65564 ACS65563:ADD65564 AMO65563:AMZ65564 AWK65563:AWV65564 BGG65563:BGR65564 BQC65563:BQN65564 BZY65563:CAJ65564 CJU65563:CKF65564 CTQ65563:CUB65564 DDM65563:DDX65564 DNI65563:DNT65564 DXE65563:DXP65564 EHA65563:EHL65564 EQW65563:ERH65564 FAS65563:FBD65564 FKO65563:FKZ65564 FUK65563:FUV65564 GEG65563:GER65564 GOC65563:GON65564 GXY65563:GYJ65564 HHU65563:HIF65564 HRQ65563:HSB65564 IBM65563:IBX65564 ILI65563:ILT65564 IVE65563:IVP65564 JFA65563:JFL65564 JOW65563:JPH65564 JYS65563:JZD65564 KIO65563:KIZ65564 KSK65563:KSV65564 LCG65563:LCR65564 LMC65563:LMN65564 LVY65563:LWJ65564 MFU65563:MGF65564 MPQ65563:MQB65564 MZM65563:MZX65564 NJI65563:NJT65564 NTE65563:NTP65564 ODA65563:ODL65564 OMW65563:ONH65564 OWS65563:OXD65564 PGO65563:PGZ65564 PQK65563:PQV65564 QAG65563:QAR65564 QKC65563:QKN65564 QTY65563:QUJ65564 RDU65563:REF65564 RNQ65563:ROB65564 RXM65563:RXX65564 SHI65563:SHT65564 SRE65563:SRP65564 TBA65563:TBL65564 TKW65563:TLH65564 TUS65563:TVD65564 UEO65563:UEZ65564 UOK65563:UOV65564 UYG65563:UYR65564 VIC65563:VIN65564 VRY65563:VSJ65564 WBU65563:WCF65564 WLQ65563:WMB65564 WVM65563:WVX65564 F131099:Q131100 JA131099:JL131100 SW131099:TH131100 ACS131099:ADD131100 AMO131099:AMZ131100 AWK131099:AWV131100 BGG131099:BGR131100 BQC131099:BQN131100 BZY131099:CAJ131100 CJU131099:CKF131100 CTQ131099:CUB131100 DDM131099:DDX131100 DNI131099:DNT131100 DXE131099:DXP131100 EHA131099:EHL131100 EQW131099:ERH131100 FAS131099:FBD131100 FKO131099:FKZ131100 FUK131099:FUV131100 GEG131099:GER131100 GOC131099:GON131100 GXY131099:GYJ131100 HHU131099:HIF131100 HRQ131099:HSB131100 IBM131099:IBX131100 ILI131099:ILT131100 IVE131099:IVP131100 JFA131099:JFL131100 JOW131099:JPH131100 JYS131099:JZD131100 KIO131099:KIZ131100 KSK131099:KSV131100 LCG131099:LCR131100 LMC131099:LMN131100 LVY131099:LWJ131100 MFU131099:MGF131100 MPQ131099:MQB131100 MZM131099:MZX131100 NJI131099:NJT131100 NTE131099:NTP131100 ODA131099:ODL131100 OMW131099:ONH131100 OWS131099:OXD131100 PGO131099:PGZ131100 PQK131099:PQV131100 QAG131099:QAR131100 QKC131099:QKN131100 QTY131099:QUJ131100 RDU131099:REF131100 RNQ131099:ROB131100 RXM131099:RXX131100 SHI131099:SHT131100 SRE131099:SRP131100 TBA131099:TBL131100 TKW131099:TLH131100 TUS131099:TVD131100 UEO131099:UEZ131100 UOK131099:UOV131100 UYG131099:UYR131100 VIC131099:VIN131100 VRY131099:VSJ131100 WBU131099:WCF131100 WLQ131099:WMB131100 WVM131099:WVX131100 F196635:Q196636 JA196635:JL196636 SW196635:TH196636 ACS196635:ADD196636 AMO196635:AMZ196636 AWK196635:AWV196636 BGG196635:BGR196636 BQC196635:BQN196636 BZY196635:CAJ196636 CJU196635:CKF196636 CTQ196635:CUB196636 DDM196635:DDX196636 DNI196635:DNT196636 DXE196635:DXP196636 EHA196635:EHL196636 EQW196635:ERH196636 FAS196635:FBD196636 FKO196635:FKZ196636 FUK196635:FUV196636 GEG196635:GER196636 GOC196635:GON196636 GXY196635:GYJ196636 HHU196635:HIF196636 HRQ196635:HSB196636 IBM196635:IBX196636 ILI196635:ILT196636 IVE196635:IVP196636 JFA196635:JFL196636 JOW196635:JPH196636 JYS196635:JZD196636 KIO196635:KIZ196636 KSK196635:KSV196636 LCG196635:LCR196636 LMC196635:LMN196636 LVY196635:LWJ196636 MFU196635:MGF196636 MPQ196635:MQB196636 MZM196635:MZX196636 NJI196635:NJT196636 NTE196635:NTP196636 ODA196635:ODL196636 OMW196635:ONH196636 OWS196635:OXD196636 PGO196635:PGZ196636 PQK196635:PQV196636 QAG196635:QAR196636 QKC196635:QKN196636 QTY196635:QUJ196636 RDU196635:REF196636 RNQ196635:ROB196636 RXM196635:RXX196636 SHI196635:SHT196636 SRE196635:SRP196636 TBA196635:TBL196636 TKW196635:TLH196636 TUS196635:TVD196636 UEO196635:UEZ196636 UOK196635:UOV196636 UYG196635:UYR196636 VIC196635:VIN196636 VRY196635:VSJ196636 WBU196635:WCF196636 WLQ196635:WMB196636 WVM196635:WVX196636 F262171:Q262172 JA262171:JL262172 SW262171:TH262172 ACS262171:ADD262172 AMO262171:AMZ262172 AWK262171:AWV262172 BGG262171:BGR262172 BQC262171:BQN262172 BZY262171:CAJ262172 CJU262171:CKF262172 CTQ262171:CUB262172 DDM262171:DDX262172 DNI262171:DNT262172 DXE262171:DXP262172 EHA262171:EHL262172 EQW262171:ERH262172 FAS262171:FBD262172 FKO262171:FKZ262172 FUK262171:FUV262172 GEG262171:GER262172 GOC262171:GON262172 GXY262171:GYJ262172 HHU262171:HIF262172 HRQ262171:HSB262172 IBM262171:IBX262172 ILI262171:ILT262172 IVE262171:IVP262172 JFA262171:JFL262172 JOW262171:JPH262172 JYS262171:JZD262172 KIO262171:KIZ262172 KSK262171:KSV262172 LCG262171:LCR262172 LMC262171:LMN262172 LVY262171:LWJ262172 MFU262171:MGF262172 MPQ262171:MQB262172 MZM262171:MZX262172 NJI262171:NJT262172 NTE262171:NTP262172 ODA262171:ODL262172 OMW262171:ONH262172 OWS262171:OXD262172 PGO262171:PGZ262172 PQK262171:PQV262172 QAG262171:QAR262172 QKC262171:QKN262172 QTY262171:QUJ262172 RDU262171:REF262172 RNQ262171:ROB262172 RXM262171:RXX262172 SHI262171:SHT262172 SRE262171:SRP262172 TBA262171:TBL262172 TKW262171:TLH262172 TUS262171:TVD262172 UEO262171:UEZ262172 UOK262171:UOV262172 UYG262171:UYR262172 VIC262171:VIN262172 VRY262171:VSJ262172 WBU262171:WCF262172 WLQ262171:WMB262172 WVM262171:WVX262172 F327707:Q327708 JA327707:JL327708 SW327707:TH327708 ACS327707:ADD327708 AMO327707:AMZ327708 AWK327707:AWV327708 BGG327707:BGR327708 BQC327707:BQN327708 BZY327707:CAJ327708 CJU327707:CKF327708 CTQ327707:CUB327708 DDM327707:DDX327708 DNI327707:DNT327708 DXE327707:DXP327708 EHA327707:EHL327708 EQW327707:ERH327708 FAS327707:FBD327708 FKO327707:FKZ327708 FUK327707:FUV327708 GEG327707:GER327708 GOC327707:GON327708 GXY327707:GYJ327708 HHU327707:HIF327708 HRQ327707:HSB327708 IBM327707:IBX327708 ILI327707:ILT327708 IVE327707:IVP327708 JFA327707:JFL327708 JOW327707:JPH327708 JYS327707:JZD327708 KIO327707:KIZ327708 KSK327707:KSV327708 LCG327707:LCR327708 LMC327707:LMN327708 LVY327707:LWJ327708 MFU327707:MGF327708 MPQ327707:MQB327708 MZM327707:MZX327708 NJI327707:NJT327708 NTE327707:NTP327708 ODA327707:ODL327708 OMW327707:ONH327708 OWS327707:OXD327708 PGO327707:PGZ327708 PQK327707:PQV327708 QAG327707:QAR327708 QKC327707:QKN327708 QTY327707:QUJ327708 RDU327707:REF327708 RNQ327707:ROB327708 RXM327707:RXX327708 SHI327707:SHT327708 SRE327707:SRP327708 TBA327707:TBL327708 TKW327707:TLH327708 TUS327707:TVD327708 UEO327707:UEZ327708 UOK327707:UOV327708 UYG327707:UYR327708 VIC327707:VIN327708 VRY327707:VSJ327708 WBU327707:WCF327708 WLQ327707:WMB327708 WVM327707:WVX327708 F393243:Q393244 JA393243:JL393244 SW393243:TH393244 ACS393243:ADD393244 AMO393243:AMZ393244 AWK393243:AWV393244 BGG393243:BGR393244 BQC393243:BQN393244 BZY393243:CAJ393244 CJU393243:CKF393244 CTQ393243:CUB393244 DDM393243:DDX393244 DNI393243:DNT393244 DXE393243:DXP393244 EHA393243:EHL393244 EQW393243:ERH393244 FAS393243:FBD393244 FKO393243:FKZ393244 FUK393243:FUV393244 GEG393243:GER393244 GOC393243:GON393244 GXY393243:GYJ393244 HHU393243:HIF393244 HRQ393243:HSB393244 IBM393243:IBX393244 ILI393243:ILT393244 IVE393243:IVP393244 JFA393243:JFL393244 JOW393243:JPH393244 JYS393243:JZD393244 KIO393243:KIZ393244 KSK393243:KSV393244 LCG393243:LCR393244 LMC393243:LMN393244 LVY393243:LWJ393244 MFU393243:MGF393244 MPQ393243:MQB393244 MZM393243:MZX393244 NJI393243:NJT393244 NTE393243:NTP393244 ODA393243:ODL393244 OMW393243:ONH393244 OWS393243:OXD393244 PGO393243:PGZ393244 PQK393243:PQV393244 QAG393243:QAR393244 QKC393243:QKN393244 QTY393243:QUJ393244 RDU393243:REF393244 RNQ393243:ROB393244 RXM393243:RXX393244 SHI393243:SHT393244 SRE393243:SRP393244 TBA393243:TBL393244 TKW393243:TLH393244 TUS393243:TVD393244 UEO393243:UEZ393244 UOK393243:UOV393244 UYG393243:UYR393244 VIC393243:VIN393244 VRY393243:VSJ393244 WBU393243:WCF393244 WLQ393243:WMB393244 WVM393243:WVX393244 F458779:Q458780 JA458779:JL458780 SW458779:TH458780 ACS458779:ADD458780 AMO458779:AMZ458780 AWK458779:AWV458780 BGG458779:BGR458780 BQC458779:BQN458780 BZY458779:CAJ458780 CJU458779:CKF458780 CTQ458779:CUB458780 DDM458779:DDX458780 DNI458779:DNT458780 DXE458779:DXP458780 EHA458779:EHL458780 EQW458779:ERH458780 FAS458779:FBD458780 FKO458779:FKZ458780 FUK458779:FUV458780 GEG458779:GER458780 GOC458779:GON458780 GXY458779:GYJ458780 HHU458779:HIF458780 HRQ458779:HSB458780 IBM458779:IBX458780 ILI458779:ILT458780 IVE458779:IVP458780 JFA458779:JFL458780 JOW458779:JPH458780 JYS458779:JZD458780 KIO458779:KIZ458780 KSK458779:KSV458780 LCG458779:LCR458780 LMC458779:LMN458780 LVY458779:LWJ458780 MFU458779:MGF458780 MPQ458779:MQB458780 MZM458779:MZX458780 NJI458779:NJT458780 NTE458779:NTP458780 ODA458779:ODL458780 OMW458779:ONH458780 OWS458779:OXD458780 PGO458779:PGZ458780 PQK458779:PQV458780 QAG458779:QAR458780 QKC458779:QKN458780 QTY458779:QUJ458780 RDU458779:REF458780 RNQ458779:ROB458780 RXM458779:RXX458780 SHI458779:SHT458780 SRE458779:SRP458780 TBA458779:TBL458780 TKW458779:TLH458780 TUS458779:TVD458780 UEO458779:UEZ458780 UOK458779:UOV458780 UYG458779:UYR458780 VIC458779:VIN458780 VRY458779:VSJ458780 WBU458779:WCF458780 WLQ458779:WMB458780 WVM458779:WVX458780 F524315:Q524316 JA524315:JL524316 SW524315:TH524316 ACS524315:ADD524316 AMO524315:AMZ524316 AWK524315:AWV524316 BGG524315:BGR524316 BQC524315:BQN524316 BZY524315:CAJ524316 CJU524315:CKF524316 CTQ524315:CUB524316 DDM524315:DDX524316 DNI524315:DNT524316 DXE524315:DXP524316 EHA524315:EHL524316 EQW524315:ERH524316 FAS524315:FBD524316 FKO524315:FKZ524316 FUK524315:FUV524316 GEG524315:GER524316 GOC524315:GON524316 GXY524315:GYJ524316 HHU524315:HIF524316 HRQ524315:HSB524316 IBM524315:IBX524316 ILI524315:ILT524316 IVE524315:IVP524316 JFA524315:JFL524316 JOW524315:JPH524316 JYS524315:JZD524316 KIO524315:KIZ524316 KSK524315:KSV524316 LCG524315:LCR524316 LMC524315:LMN524316 LVY524315:LWJ524316 MFU524315:MGF524316 MPQ524315:MQB524316 MZM524315:MZX524316 NJI524315:NJT524316 NTE524315:NTP524316 ODA524315:ODL524316 OMW524315:ONH524316 OWS524315:OXD524316 PGO524315:PGZ524316 PQK524315:PQV524316 QAG524315:QAR524316 QKC524315:QKN524316 QTY524315:QUJ524316 RDU524315:REF524316 RNQ524315:ROB524316 RXM524315:RXX524316 SHI524315:SHT524316 SRE524315:SRP524316 TBA524315:TBL524316 TKW524315:TLH524316 TUS524315:TVD524316 UEO524315:UEZ524316 UOK524315:UOV524316 UYG524315:UYR524316 VIC524315:VIN524316 VRY524315:VSJ524316 WBU524315:WCF524316 WLQ524315:WMB524316 WVM524315:WVX524316 F589851:Q589852 JA589851:JL589852 SW589851:TH589852 ACS589851:ADD589852 AMO589851:AMZ589852 AWK589851:AWV589852 BGG589851:BGR589852 BQC589851:BQN589852 BZY589851:CAJ589852 CJU589851:CKF589852 CTQ589851:CUB589852 DDM589851:DDX589852 DNI589851:DNT589852 DXE589851:DXP589852 EHA589851:EHL589852 EQW589851:ERH589852 FAS589851:FBD589852 FKO589851:FKZ589852 FUK589851:FUV589852 GEG589851:GER589852 GOC589851:GON589852 GXY589851:GYJ589852 HHU589851:HIF589852 HRQ589851:HSB589852 IBM589851:IBX589852 ILI589851:ILT589852 IVE589851:IVP589852 JFA589851:JFL589852 JOW589851:JPH589852 JYS589851:JZD589852 KIO589851:KIZ589852 KSK589851:KSV589852 LCG589851:LCR589852 LMC589851:LMN589852 LVY589851:LWJ589852 MFU589851:MGF589852 MPQ589851:MQB589852 MZM589851:MZX589852 NJI589851:NJT589852 NTE589851:NTP589852 ODA589851:ODL589852 OMW589851:ONH589852 OWS589851:OXD589852 PGO589851:PGZ589852 PQK589851:PQV589852 QAG589851:QAR589852 QKC589851:QKN589852 QTY589851:QUJ589852 RDU589851:REF589852 RNQ589851:ROB589852 RXM589851:RXX589852 SHI589851:SHT589852 SRE589851:SRP589852 TBA589851:TBL589852 TKW589851:TLH589852 TUS589851:TVD589852 UEO589851:UEZ589852 UOK589851:UOV589852 UYG589851:UYR589852 VIC589851:VIN589852 VRY589851:VSJ589852 WBU589851:WCF589852 WLQ589851:WMB589852 WVM589851:WVX589852 F655387:Q655388 JA655387:JL655388 SW655387:TH655388 ACS655387:ADD655388 AMO655387:AMZ655388 AWK655387:AWV655388 BGG655387:BGR655388 BQC655387:BQN655388 BZY655387:CAJ655388 CJU655387:CKF655388 CTQ655387:CUB655388 DDM655387:DDX655388 DNI655387:DNT655388 DXE655387:DXP655388 EHA655387:EHL655388 EQW655387:ERH655388 FAS655387:FBD655388 FKO655387:FKZ655388 FUK655387:FUV655388 GEG655387:GER655388 GOC655387:GON655388 GXY655387:GYJ655388 HHU655387:HIF655388 HRQ655387:HSB655388 IBM655387:IBX655388 ILI655387:ILT655388 IVE655387:IVP655388 JFA655387:JFL655388 JOW655387:JPH655388 JYS655387:JZD655388 KIO655387:KIZ655388 KSK655387:KSV655388 LCG655387:LCR655388 LMC655387:LMN655388 LVY655387:LWJ655388 MFU655387:MGF655388 MPQ655387:MQB655388 MZM655387:MZX655388 NJI655387:NJT655388 NTE655387:NTP655388 ODA655387:ODL655388 OMW655387:ONH655388 OWS655387:OXD655388 PGO655387:PGZ655388 PQK655387:PQV655388 QAG655387:QAR655388 QKC655387:QKN655388 QTY655387:QUJ655388 RDU655387:REF655388 RNQ655387:ROB655388 RXM655387:RXX655388 SHI655387:SHT655388 SRE655387:SRP655388 TBA655387:TBL655388 TKW655387:TLH655388 TUS655387:TVD655388 UEO655387:UEZ655388 UOK655387:UOV655388 UYG655387:UYR655388 VIC655387:VIN655388 VRY655387:VSJ655388 WBU655387:WCF655388 WLQ655387:WMB655388 WVM655387:WVX655388 F720923:Q720924 JA720923:JL720924 SW720923:TH720924 ACS720923:ADD720924 AMO720923:AMZ720924 AWK720923:AWV720924 BGG720923:BGR720924 BQC720923:BQN720924 BZY720923:CAJ720924 CJU720923:CKF720924 CTQ720923:CUB720924 DDM720923:DDX720924 DNI720923:DNT720924 DXE720923:DXP720924 EHA720923:EHL720924 EQW720923:ERH720924 FAS720923:FBD720924 FKO720923:FKZ720924 FUK720923:FUV720924 GEG720923:GER720924 GOC720923:GON720924 GXY720923:GYJ720924 HHU720923:HIF720924 HRQ720923:HSB720924 IBM720923:IBX720924 ILI720923:ILT720924 IVE720923:IVP720924 JFA720923:JFL720924 JOW720923:JPH720924 JYS720923:JZD720924 KIO720923:KIZ720924 KSK720923:KSV720924 LCG720923:LCR720924 LMC720923:LMN720924 LVY720923:LWJ720924 MFU720923:MGF720924 MPQ720923:MQB720924 MZM720923:MZX720924 NJI720923:NJT720924 NTE720923:NTP720924 ODA720923:ODL720924 OMW720923:ONH720924 OWS720923:OXD720924 PGO720923:PGZ720924 PQK720923:PQV720924 QAG720923:QAR720924 QKC720923:QKN720924 QTY720923:QUJ720924 RDU720923:REF720924 RNQ720923:ROB720924 RXM720923:RXX720924 SHI720923:SHT720924 SRE720923:SRP720924 TBA720923:TBL720924 TKW720923:TLH720924 TUS720923:TVD720924 UEO720923:UEZ720924 UOK720923:UOV720924 UYG720923:UYR720924 VIC720923:VIN720924 VRY720923:VSJ720924 WBU720923:WCF720924 WLQ720923:WMB720924 WVM720923:WVX720924 F786459:Q786460 JA786459:JL786460 SW786459:TH786460 ACS786459:ADD786460 AMO786459:AMZ786460 AWK786459:AWV786460 BGG786459:BGR786460 BQC786459:BQN786460 BZY786459:CAJ786460 CJU786459:CKF786460 CTQ786459:CUB786460 DDM786459:DDX786460 DNI786459:DNT786460 DXE786459:DXP786460 EHA786459:EHL786460 EQW786459:ERH786460 FAS786459:FBD786460 FKO786459:FKZ786460 FUK786459:FUV786460 GEG786459:GER786460 GOC786459:GON786460 GXY786459:GYJ786460 HHU786459:HIF786460 HRQ786459:HSB786460 IBM786459:IBX786460 ILI786459:ILT786460 IVE786459:IVP786460 JFA786459:JFL786460 JOW786459:JPH786460 JYS786459:JZD786460 KIO786459:KIZ786460 KSK786459:KSV786460 LCG786459:LCR786460 LMC786459:LMN786460 LVY786459:LWJ786460 MFU786459:MGF786460 MPQ786459:MQB786460 MZM786459:MZX786460 NJI786459:NJT786460 NTE786459:NTP786460 ODA786459:ODL786460 OMW786459:ONH786460 OWS786459:OXD786460 PGO786459:PGZ786460 PQK786459:PQV786460 QAG786459:QAR786460 QKC786459:QKN786460 QTY786459:QUJ786460 RDU786459:REF786460 RNQ786459:ROB786460 RXM786459:RXX786460 SHI786459:SHT786460 SRE786459:SRP786460 TBA786459:TBL786460 TKW786459:TLH786460 TUS786459:TVD786460 UEO786459:UEZ786460 UOK786459:UOV786460 UYG786459:UYR786460 VIC786459:VIN786460 VRY786459:VSJ786460 WBU786459:WCF786460 WLQ786459:WMB786460 WVM786459:WVX786460 F851995:Q851996 JA851995:JL851996 SW851995:TH851996 ACS851995:ADD851996 AMO851995:AMZ851996 AWK851995:AWV851996 BGG851995:BGR851996 BQC851995:BQN851996 BZY851995:CAJ851996 CJU851995:CKF851996 CTQ851995:CUB851996 DDM851995:DDX851996 DNI851995:DNT851996 DXE851995:DXP851996 EHA851995:EHL851996 EQW851995:ERH851996 FAS851995:FBD851996 FKO851995:FKZ851996 FUK851995:FUV851996 GEG851995:GER851996 GOC851995:GON851996 GXY851995:GYJ851996 HHU851995:HIF851996 HRQ851995:HSB851996 IBM851995:IBX851996 ILI851995:ILT851996 IVE851995:IVP851996 JFA851995:JFL851996 JOW851995:JPH851996 JYS851995:JZD851996 KIO851995:KIZ851996 KSK851995:KSV851996 LCG851995:LCR851996 LMC851995:LMN851996 LVY851995:LWJ851996 MFU851995:MGF851996 MPQ851995:MQB851996 MZM851995:MZX851996 NJI851995:NJT851996 NTE851995:NTP851996 ODA851995:ODL851996 OMW851995:ONH851996 OWS851995:OXD851996 PGO851995:PGZ851996 PQK851995:PQV851996 QAG851995:QAR851996 QKC851995:QKN851996 QTY851995:QUJ851996 RDU851995:REF851996 RNQ851995:ROB851996 RXM851995:RXX851996 SHI851995:SHT851996 SRE851995:SRP851996 TBA851995:TBL851996 TKW851995:TLH851996 TUS851995:TVD851996 UEO851995:UEZ851996 UOK851995:UOV851996 UYG851995:UYR851996 VIC851995:VIN851996 VRY851995:VSJ851996 WBU851995:WCF851996 WLQ851995:WMB851996 WVM851995:WVX851996 F917531:Q917532 JA917531:JL917532 SW917531:TH917532 ACS917531:ADD917532 AMO917531:AMZ917532 AWK917531:AWV917532 BGG917531:BGR917532 BQC917531:BQN917532 BZY917531:CAJ917532 CJU917531:CKF917532 CTQ917531:CUB917532 DDM917531:DDX917532 DNI917531:DNT917532 DXE917531:DXP917532 EHA917531:EHL917532 EQW917531:ERH917532 FAS917531:FBD917532 FKO917531:FKZ917532 FUK917531:FUV917532 GEG917531:GER917532 GOC917531:GON917532 GXY917531:GYJ917532 HHU917531:HIF917532 HRQ917531:HSB917532 IBM917531:IBX917532 ILI917531:ILT917532 IVE917531:IVP917532 JFA917531:JFL917532 JOW917531:JPH917532 JYS917531:JZD917532 KIO917531:KIZ917532 KSK917531:KSV917532 LCG917531:LCR917532 LMC917531:LMN917532 LVY917531:LWJ917532 MFU917531:MGF917532 MPQ917531:MQB917532 MZM917531:MZX917532 NJI917531:NJT917532 NTE917531:NTP917532 ODA917531:ODL917532 OMW917531:ONH917532 OWS917531:OXD917532 PGO917531:PGZ917532 PQK917531:PQV917532 QAG917531:QAR917532 QKC917531:QKN917532 QTY917531:QUJ917532 RDU917531:REF917532 RNQ917531:ROB917532 RXM917531:RXX917532 SHI917531:SHT917532 SRE917531:SRP917532 TBA917531:TBL917532 TKW917531:TLH917532 TUS917531:TVD917532 UEO917531:UEZ917532 UOK917531:UOV917532 UYG917531:UYR917532 VIC917531:VIN917532 VRY917531:VSJ917532 WBU917531:WCF917532 WLQ917531:WMB917532 WVM917531:WVX917532 F983067:Q983068 JA983067:JL983068 SW983067:TH983068 ACS983067:ADD983068 AMO983067:AMZ983068 AWK983067:AWV983068 BGG983067:BGR983068 BQC983067:BQN983068 BZY983067:CAJ983068 CJU983067:CKF983068 CTQ983067:CUB983068 DDM983067:DDX983068 DNI983067:DNT983068 DXE983067:DXP983068 EHA983067:EHL983068 EQW983067:ERH983068 FAS983067:FBD983068 FKO983067:FKZ983068 FUK983067:FUV983068 GEG983067:GER983068 GOC983067:GON983068 GXY983067:GYJ983068 HHU983067:HIF983068 HRQ983067:HSB983068 IBM983067:IBX983068 ILI983067:ILT983068 IVE983067:IVP983068 JFA983067:JFL983068 JOW983067:JPH983068 JYS983067:JZD983068 KIO983067:KIZ983068 KSK983067:KSV983068 LCG983067:LCR983068 LMC983067:LMN983068 LVY983067:LWJ983068 MFU983067:MGF983068 MPQ983067:MQB983068 MZM983067:MZX983068 NJI983067:NJT983068 NTE983067:NTP983068 ODA983067:ODL983068 OMW983067:ONH983068 OWS983067:OXD983068 PGO983067:PGZ983068 PQK983067:PQV983068 QAG983067:QAR983068 QKC983067:QKN983068 QTY983067:QUJ983068 RDU983067:REF983068 RNQ983067:ROB983068 RXM983067:RXX983068 SHI983067:SHT983068 SRE983067:SRP983068 TBA983067:TBL983068 TKW983067:TLH983068 TUS983067:TVD983068 UEO983067:UEZ983068 UOK983067:UOV983068 UYG983067:UYR983068 VIC983067:VIN983068 VRY983067:VSJ983068 WBU983067:WCF983068 WLQ983067:WMB983068 WVM983067:WVX983068 F49:Q49 JA49:JL49 SW49:TH49 ACS49:ADD49 AMO49:AMZ49 AWK49:AWV49 BGG49:BGR49 BQC49:BQN49 BZY49:CAJ49 CJU49:CKF49 CTQ49:CUB49 DDM49:DDX49 DNI49:DNT49 DXE49:DXP49 EHA49:EHL49 EQW49:ERH49 FAS49:FBD49 FKO49:FKZ49 FUK49:FUV49 GEG49:GER49 GOC49:GON49 GXY49:GYJ49 HHU49:HIF49 HRQ49:HSB49 IBM49:IBX49 ILI49:ILT49 IVE49:IVP49 JFA49:JFL49 JOW49:JPH49 JYS49:JZD49 KIO49:KIZ49 KSK49:KSV49 LCG49:LCR49 LMC49:LMN49 LVY49:LWJ49 MFU49:MGF49 MPQ49:MQB49 MZM49:MZX49 NJI49:NJT49 NTE49:NTP49 ODA49:ODL49 OMW49:ONH49 OWS49:OXD49 PGO49:PGZ49 PQK49:PQV49 QAG49:QAR49 QKC49:QKN49 QTY49:QUJ49 RDU49:REF49 RNQ49:ROB49 RXM49:RXX49 SHI49:SHT49 SRE49:SRP49 TBA49:TBL49 TKW49:TLH49 TUS49:TVD49 UEO49:UEZ49 UOK49:UOV49 UYG49:UYR49 VIC49:VIN49 VRY49:VSJ49 WBU49:WCF49 WLQ49:WMB49 WVM49:WVX49 WLQ8:WMB29 WBU8:WCF29 VRY8:VSJ29 VIC8:VIN29 UYG8:UYR29 UOK8:UOV29 UEO8:UEZ29 TUS8:TVD29 TKW8:TLH29 TBA8:TBL29 SRE8:SRP29 SHI8:SHT29 RXM8:RXX29 RNQ8:ROB29 RDU8:REF29 QTY8:QUJ29 QKC8:QKN29 QAG8:QAR29 PQK8:PQV29 PGO8:PGZ29 OWS8:OXD29 OMW8:ONH29 ODA8:ODL29 NTE8:NTP29 NJI8:NJT29 MZM8:MZX29 MPQ8:MQB29 MFU8:MGF29 LVY8:LWJ29 LMC8:LMN29 LCG8:LCR29 KSK8:KSV29 KIO8:KIZ29 JYS8:JZD29 JOW8:JPH29 JFA8:JFL29 IVE8:IVP29 ILI8:ILT29 IBM8:IBX29 HRQ8:HSB29 HHU8:HIF29 GXY8:GYJ29 GOC8:GON29 GEG8:GER29 FUK8:FUV29 FKO8:FKZ29 FAS8:FBD29 EQW8:ERH29 EHA8:EHL29 DXE8:DXP29 DNI8:DNT29 DDM8:DDX29 CTQ8:CUB29 CJU8:CKF29 BZY8:CAJ29 BQC8:BQN29 BGG8:BGR29 AWK8:AWV29 AMO8:AMZ29 ACS8:ADD29 SW8:TH29 JA8:JL29 F8:Q29 WVM8:WVX29">
      <formula1>0</formula1>
      <formula2>100</formula2>
    </dataValidation>
  </dataValidations>
  <pageMargins left="0.70866141732283472" right="0.70866141732283472" top="0.74803149606299213" bottom="0.74803149606299213" header="0.31496062992125984" footer="0.31496062992125984"/>
  <pageSetup paperSize="5" scale="65"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INDIRECT($I24)</xm:f>
          </x14:formula1>
          <xm:sqref>B65540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B131076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B196612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B262148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B327684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B393220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B458756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B524292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B589828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B655364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B720900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B786436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B851972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B917508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B983044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B65561:B65565 IW65561:IW65565 SS65561:SS65565 ACO65561:ACO65565 AMK65561:AMK65565 AWG65561:AWG65565 BGC65561:BGC65565 BPY65561:BPY65565 BZU65561:BZU65565 CJQ65561:CJQ65565 CTM65561:CTM65565 DDI65561:DDI65565 DNE65561:DNE65565 DXA65561:DXA65565 EGW65561:EGW65565 EQS65561:EQS65565 FAO65561:FAO65565 FKK65561:FKK65565 FUG65561:FUG65565 GEC65561:GEC65565 GNY65561:GNY65565 GXU65561:GXU65565 HHQ65561:HHQ65565 HRM65561:HRM65565 IBI65561:IBI65565 ILE65561:ILE65565 IVA65561:IVA65565 JEW65561:JEW65565 JOS65561:JOS65565 JYO65561:JYO65565 KIK65561:KIK65565 KSG65561:KSG65565 LCC65561:LCC65565 LLY65561:LLY65565 LVU65561:LVU65565 MFQ65561:MFQ65565 MPM65561:MPM65565 MZI65561:MZI65565 NJE65561:NJE65565 NTA65561:NTA65565 OCW65561:OCW65565 OMS65561:OMS65565 OWO65561:OWO65565 PGK65561:PGK65565 PQG65561:PQG65565 QAC65561:QAC65565 QJY65561:QJY65565 QTU65561:QTU65565 RDQ65561:RDQ65565 RNM65561:RNM65565 RXI65561:RXI65565 SHE65561:SHE65565 SRA65561:SRA65565 TAW65561:TAW65565 TKS65561:TKS65565 TUO65561:TUO65565 UEK65561:UEK65565 UOG65561:UOG65565 UYC65561:UYC65565 VHY65561:VHY65565 VRU65561:VRU65565 WBQ65561:WBQ65565 WLM65561:WLM65565 WVI65561:WVI65565 B131097:B131101 IW131097:IW131101 SS131097:SS131101 ACO131097:ACO131101 AMK131097:AMK131101 AWG131097:AWG131101 BGC131097:BGC131101 BPY131097:BPY131101 BZU131097:BZU131101 CJQ131097:CJQ131101 CTM131097:CTM131101 DDI131097:DDI131101 DNE131097:DNE131101 DXA131097:DXA131101 EGW131097:EGW131101 EQS131097:EQS131101 FAO131097:FAO131101 FKK131097:FKK131101 FUG131097:FUG131101 GEC131097:GEC131101 GNY131097:GNY131101 GXU131097:GXU131101 HHQ131097:HHQ131101 HRM131097:HRM131101 IBI131097:IBI131101 ILE131097:ILE131101 IVA131097:IVA131101 JEW131097:JEW131101 JOS131097:JOS131101 JYO131097:JYO131101 KIK131097:KIK131101 KSG131097:KSG131101 LCC131097:LCC131101 LLY131097:LLY131101 LVU131097:LVU131101 MFQ131097:MFQ131101 MPM131097:MPM131101 MZI131097:MZI131101 NJE131097:NJE131101 NTA131097:NTA131101 OCW131097:OCW131101 OMS131097:OMS131101 OWO131097:OWO131101 PGK131097:PGK131101 PQG131097:PQG131101 QAC131097:QAC131101 QJY131097:QJY131101 QTU131097:QTU131101 RDQ131097:RDQ131101 RNM131097:RNM131101 RXI131097:RXI131101 SHE131097:SHE131101 SRA131097:SRA131101 TAW131097:TAW131101 TKS131097:TKS131101 TUO131097:TUO131101 UEK131097:UEK131101 UOG131097:UOG131101 UYC131097:UYC131101 VHY131097:VHY131101 VRU131097:VRU131101 WBQ131097:WBQ131101 WLM131097:WLM131101 WVI131097:WVI131101 B196633:B196637 IW196633:IW196637 SS196633:SS196637 ACO196633:ACO196637 AMK196633:AMK196637 AWG196633:AWG196637 BGC196633:BGC196637 BPY196633:BPY196637 BZU196633:BZU196637 CJQ196633:CJQ196637 CTM196633:CTM196637 DDI196633:DDI196637 DNE196633:DNE196637 DXA196633:DXA196637 EGW196633:EGW196637 EQS196633:EQS196637 FAO196633:FAO196637 FKK196633:FKK196637 FUG196633:FUG196637 GEC196633:GEC196637 GNY196633:GNY196637 GXU196633:GXU196637 HHQ196633:HHQ196637 HRM196633:HRM196637 IBI196633:IBI196637 ILE196633:ILE196637 IVA196633:IVA196637 JEW196633:JEW196637 JOS196633:JOS196637 JYO196633:JYO196637 KIK196633:KIK196637 KSG196633:KSG196637 LCC196633:LCC196637 LLY196633:LLY196637 LVU196633:LVU196637 MFQ196633:MFQ196637 MPM196633:MPM196637 MZI196633:MZI196637 NJE196633:NJE196637 NTA196633:NTA196637 OCW196633:OCW196637 OMS196633:OMS196637 OWO196633:OWO196637 PGK196633:PGK196637 PQG196633:PQG196637 QAC196633:QAC196637 QJY196633:QJY196637 QTU196633:QTU196637 RDQ196633:RDQ196637 RNM196633:RNM196637 RXI196633:RXI196637 SHE196633:SHE196637 SRA196633:SRA196637 TAW196633:TAW196637 TKS196633:TKS196637 TUO196633:TUO196637 UEK196633:UEK196637 UOG196633:UOG196637 UYC196633:UYC196637 VHY196633:VHY196637 VRU196633:VRU196637 WBQ196633:WBQ196637 WLM196633:WLM196637 WVI196633:WVI196637 B262169:B262173 IW262169:IW262173 SS262169:SS262173 ACO262169:ACO262173 AMK262169:AMK262173 AWG262169:AWG262173 BGC262169:BGC262173 BPY262169:BPY262173 BZU262169:BZU262173 CJQ262169:CJQ262173 CTM262169:CTM262173 DDI262169:DDI262173 DNE262169:DNE262173 DXA262169:DXA262173 EGW262169:EGW262173 EQS262169:EQS262173 FAO262169:FAO262173 FKK262169:FKK262173 FUG262169:FUG262173 GEC262169:GEC262173 GNY262169:GNY262173 GXU262169:GXU262173 HHQ262169:HHQ262173 HRM262169:HRM262173 IBI262169:IBI262173 ILE262169:ILE262173 IVA262169:IVA262173 JEW262169:JEW262173 JOS262169:JOS262173 JYO262169:JYO262173 KIK262169:KIK262173 KSG262169:KSG262173 LCC262169:LCC262173 LLY262169:LLY262173 LVU262169:LVU262173 MFQ262169:MFQ262173 MPM262169:MPM262173 MZI262169:MZI262173 NJE262169:NJE262173 NTA262169:NTA262173 OCW262169:OCW262173 OMS262169:OMS262173 OWO262169:OWO262173 PGK262169:PGK262173 PQG262169:PQG262173 QAC262169:QAC262173 QJY262169:QJY262173 QTU262169:QTU262173 RDQ262169:RDQ262173 RNM262169:RNM262173 RXI262169:RXI262173 SHE262169:SHE262173 SRA262169:SRA262173 TAW262169:TAW262173 TKS262169:TKS262173 TUO262169:TUO262173 UEK262169:UEK262173 UOG262169:UOG262173 UYC262169:UYC262173 VHY262169:VHY262173 VRU262169:VRU262173 WBQ262169:WBQ262173 WLM262169:WLM262173 WVI262169:WVI262173 B327705:B327709 IW327705:IW327709 SS327705:SS327709 ACO327705:ACO327709 AMK327705:AMK327709 AWG327705:AWG327709 BGC327705:BGC327709 BPY327705:BPY327709 BZU327705:BZU327709 CJQ327705:CJQ327709 CTM327705:CTM327709 DDI327705:DDI327709 DNE327705:DNE327709 DXA327705:DXA327709 EGW327705:EGW327709 EQS327705:EQS327709 FAO327705:FAO327709 FKK327705:FKK327709 FUG327705:FUG327709 GEC327705:GEC327709 GNY327705:GNY327709 GXU327705:GXU327709 HHQ327705:HHQ327709 HRM327705:HRM327709 IBI327705:IBI327709 ILE327705:ILE327709 IVA327705:IVA327709 JEW327705:JEW327709 JOS327705:JOS327709 JYO327705:JYO327709 KIK327705:KIK327709 KSG327705:KSG327709 LCC327705:LCC327709 LLY327705:LLY327709 LVU327705:LVU327709 MFQ327705:MFQ327709 MPM327705:MPM327709 MZI327705:MZI327709 NJE327705:NJE327709 NTA327705:NTA327709 OCW327705:OCW327709 OMS327705:OMS327709 OWO327705:OWO327709 PGK327705:PGK327709 PQG327705:PQG327709 QAC327705:QAC327709 QJY327705:QJY327709 QTU327705:QTU327709 RDQ327705:RDQ327709 RNM327705:RNM327709 RXI327705:RXI327709 SHE327705:SHE327709 SRA327705:SRA327709 TAW327705:TAW327709 TKS327705:TKS327709 TUO327705:TUO327709 UEK327705:UEK327709 UOG327705:UOG327709 UYC327705:UYC327709 VHY327705:VHY327709 VRU327705:VRU327709 WBQ327705:WBQ327709 WLM327705:WLM327709 WVI327705:WVI327709 B393241:B393245 IW393241:IW393245 SS393241:SS393245 ACO393241:ACO393245 AMK393241:AMK393245 AWG393241:AWG393245 BGC393241:BGC393245 BPY393241:BPY393245 BZU393241:BZU393245 CJQ393241:CJQ393245 CTM393241:CTM393245 DDI393241:DDI393245 DNE393241:DNE393245 DXA393241:DXA393245 EGW393241:EGW393245 EQS393241:EQS393245 FAO393241:FAO393245 FKK393241:FKK393245 FUG393241:FUG393245 GEC393241:GEC393245 GNY393241:GNY393245 GXU393241:GXU393245 HHQ393241:HHQ393245 HRM393241:HRM393245 IBI393241:IBI393245 ILE393241:ILE393245 IVA393241:IVA393245 JEW393241:JEW393245 JOS393241:JOS393245 JYO393241:JYO393245 KIK393241:KIK393245 KSG393241:KSG393245 LCC393241:LCC393245 LLY393241:LLY393245 LVU393241:LVU393245 MFQ393241:MFQ393245 MPM393241:MPM393245 MZI393241:MZI393245 NJE393241:NJE393245 NTA393241:NTA393245 OCW393241:OCW393245 OMS393241:OMS393245 OWO393241:OWO393245 PGK393241:PGK393245 PQG393241:PQG393245 QAC393241:QAC393245 QJY393241:QJY393245 QTU393241:QTU393245 RDQ393241:RDQ393245 RNM393241:RNM393245 RXI393241:RXI393245 SHE393241:SHE393245 SRA393241:SRA393245 TAW393241:TAW393245 TKS393241:TKS393245 TUO393241:TUO393245 UEK393241:UEK393245 UOG393241:UOG393245 UYC393241:UYC393245 VHY393241:VHY393245 VRU393241:VRU393245 WBQ393241:WBQ393245 WLM393241:WLM393245 WVI393241:WVI393245 B458777:B458781 IW458777:IW458781 SS458777:SS458781 ACO458777:ACO458781 AMK458777:AMK458781 AWG458777:AWG458781 BGC458777:BGC458781 BPY458777:BPY458781 BZU458777:BZU458781 CJQ458777:CJQ458781 CTM458777:CTM458781 DDI458777:DDI458781 DNE458777:DNE458781 DXA458777:DXA458781 EGW458777:EGW458781 EQS458777:EQS458781 FAO458777:FAO458781 FKK458777:FKK458781 FUG458777:FUG458781 GEC458777:GEC458781 GNY458777:GNY458781 GXU458777:GXU458781 HHQ458777:HHQ458781 HRM458777:HRM458781 IBI458777:IBI458781 ILE458777:ILE458781 IVA458777:IVA458781 JEW458777:JEW458781 JOS458777:JOS458781 JYO458777:JYO458781 KIK458777:KIK458781 KSG458777:KSG458781 LCC458777:LCC458781 LLY458777:LLY458781 LVU458777:LVU458781 MFQ458777:MFQ458781 MPM458777:MPM458781 MZI458777:MZI458781 NJE458777:NJE458781 NTA458777:NTA458781 OCW458777:OCW458781 OMS458777:OMS458781 OWO458777:OWO458781 PGK458777:PGK458781 PQG458777:PQG458781 QAC458777:QAC458781 QJY458777:QJY458781 QTU458777:QTU458781 RDQ458777:RDQ458781 RNM458777:RNM458781 RXI458777:RXI458781 SHE458777:SHE458781 SRA458777:SRA458781 TAW458777:TAW458781 TKS458777:TKS458781 TUO458777:TUO458781 UEK458777:UEK458781 UOG458777:UOG458781 UYC458777:UYC458781 VHY458777:VHY458781 VRU458777:VRU458781 WBQ458777:WBQ458781 WLM458777:WLM458781 WVI458777:WVI458781 B524313:B524317 IW524313:IW524317 SS524313:SS524317 ACO524313:ACO524317 AMK524313:AMK524317 AWG524313:AWG524317 BGC524313:BGC524317 BPY524313:BPY524317 BZU524313:BZU524317 CJQ524313:CJQ524317 CTM524313:CTM524317 DDI524313:DDI524317 DNE524313:DNE524317 DXA524313:DXA524317 EGW524313:EGW524317 EQS524313:EQS524317 FAO524313:FAO524317 FKK524313:FKK524317 FUG524313:FUG524317 GEC524313:GEC524317 GNY524313:GNY524317 GXU524313:GXU524317 HHQ524313:HHQ524317 HRM524313:HRM524317 IBI524313:IBI524317 ILE524313:ILE524317 IVA524313:IVA524317 JEW524313:JEW524317 JOS524313:JOS524317 JYO524313:JYO524317 KIK524313:KIK524317 KSG524313:KSG524317 LCC524313:LCC524317 LLY524313:LLY524317 LVU524313:LVU524317 MFQ524313:MFQ524317 MPM524313:MPM524317 MZI524313:MZI524317 NJE524313:NJE524317 NTA524313:NTA524317 OCW524313:OCW524317 OMS524313:OMS524317 OWO524313:OWO524317 PGK524313:PGK524317 PQG524313:PQG524317 QAC524313:QAC524317 QJY524313:QJY524317 QTU524313:QTU524317 RDQ524313:RDQ524317 RNM524313:RNM524317 RXI524313:RXI524317 SHE524313:SHE524317 SRA524313:SRA524317 TAW524313:TAW524317 TKS524313:TKS524317 TUO524313:TUO524317 UEK524313:UEK524317 UOG524313:UOG524317 UYC524313:UYC524317 VHY524313:VHY524317 VRU524313:VRU524317 WBQ524313:WBQ524317 WLM524313:WLM524317 WVI524313:WVI524317 B589849:B589853 IW589849:IW589853 SS589849:SS589853 ACO589849:ACO589853 AMK589849:AMK589853 AWG589849:AWG589853 BGC589849:BGC589853 BPY589849:BPY589853 BZU589849:BZU589853 CJQ589849:CJQ589853 CTM589849:CTM589853 DDI589849:DDI589853 DNE589849:DNE589853 DXA589849:DXA589853 EGW589849:EGW589853 EQS589849:EQS589853 FAO589849:FAO589853 FKK589849:FKK589853 FUG589849:FUG589853 GEC589849:GEC589853 GNY589849:GNY589853 GXU589849:GXU589853 HHQ589849:HHQ589853 HRM589849:HRM589853 IBI589849:IBI589853 ILE589849:ILE589853 IVA589849:IVA589853 JEW589849:JEW589853 JOS589849:JOS589853 JYO589849:JYO589853 KIK589849:KIK589853 KSG589849:KSG589853 LCC589849:LCC589853 LLY589849:LLY589853 LVU589849:LVU589853 MFQ589849:MFQ589853 MPM589849:MPM589853 MZI589849:MZI589853 NJE589849:NJE589853 NTA589849:NTA589853 OCW589849:OCW589853 OMS589849:OMS589853 OWO589849:OWO589853 PGK589849:PGK589853 PQG589849:PQG589853 QAC589849:QAC589853 QJY589849:QJY589853 QTU589849:QTU589853 RDQ589849:RDQ589853 RNM589849:RNM589853 RXI589849:RXI589853 SHE589849:SHE589853 SRA589849:SRA589853 TAW589849:TAW589853 TKS589849:TKS589853 TUO589849:TUO589853 UEK589849:UEK589853 UOG589849:UOG589853 UYC589849:UYC589853 VHY589849:VHY589853 VRU589849:VRU589853 WBQ589849:WBQ589853 WLM589849:WLM589853 WVI589849:WVI589853 B655385:B655389 IW655385:IW655389 SS655385:SS655389 ACO655385:ACO655389 AMK655385:AMK655389 AWG655385:AWG655389 BGC655385:BGC655389 BPY655385:BPY655389 BZU655385:BZU655389 CJQ655385:CJQ655389 CTM655385:CTM655389 DDI655385:DDI655389 DNE655385:DNE655389 DXA655385:DXA655389 EGW655385:EGW655389 EQS655385:EQS655389 FAO655385:FAO655389 FKK655385:FKK655389 FUG655385:FUG655389 GEC655385:GEC655389 GNY655385:GNY655389 GXU655385:GXU655389 HHQ655385:HHQ655389 HRM655385:HRM655389 IBI655385:IBI655389 ILE655385:ILE655389 IVA655385:IVA655389 JEW655385:JEW655389 JOS655385:JOS655389 JYO655385:JYO655389 KIK655385:KIK655389 KSG655385:KSG655389 LCC655385:LCC655389 LLY655385:LLY655389 LVU655385:LVU655389 MFQ655385:MFQ655389 MPM655385:MPM655389 MZI655385:MZI655389 NJE655385:NJE655389 NTA655385:NTA655389 OCW655385:OCW655389 OMS655385:OMS655389 OWO655385:OWO655389 PGK655385:PGK655389 PQG655385:PQG655389 QAC655385:QAC655389 QJY655385:QJY655389 QTU655385:QTU655389 RDQ655385:RDQ655389 RNM655385:RNM655389 RXI655385:RXI655389 SHE655385:SHE655389 SRA655385:SRA655389 TAW655385:TAW655389 TKS655385:TKS655389 TUO655385:TUO655389 UEK655385:UEK655389 UOG655385:UOG655389 UYC655385:UYC655389 VHY655385:VHY655389 VRU655385:VRU655389 WBQ655385:WBQ655389 WLM655385:WLM655389 WVI655385:WVI655389 B720921:B720925 IW720921:IW720925 SS720921:SS720925 ACO720921:ACO720925 AMK720921:AMK720925 AWG720921:AWG720925 BGC720921:BGC720925 BPY720921:BPY720925 BZU720921:BZU720925 CJQ720921:CJQ720925 CTM720921:CTM720925 DDI720921:DDI720925 DNE720921:DNE720925 DXA720921:DXA720925 EGW720921:EGW720925 EQS720921:EQS720925 FAO720921:FAO720925 FKK720921:FKK720925 FUG720921:FUG720925 GEC720921:GEC720925 GNY720921:GNY720925 GXU720921:GXU720925 HHQ720921:HHQ720925 HRM720921:HRM720925 IBI720921:IBI720925 ILE720921:ILE720925 IVA720921:IVA720925 JEW720921:JEW720925 JOS720921:JOS720925 JYO720921:JYO720925 KIK720921:KIK720925 KSG720921:KSG720925 LCC720921:LCC720925 LLY720921:LLY720925 LVU720921:LVU720925 MFQ720921:MFQ720925 MPM720921:MPM720925 MZI720921:MZI720925 NJE720921:NJE720925 NTA720921:NTA720925 OCW720921:OCW720925 OMS720921:OMS720925 OWO720921:OWO720925 PGK720921:PGK720925 PQG720921:PQG720925 QAC720921:QAC720925 QJY720921:QJY720925 QTU720921:QTU720925 RDQ720921:RDQ720925 RNM720921:RNM720925 RXI720921:RXI720925 SHE720921:SHE720925 SRA720921:SRA720925 TAW720921:TAW720925 TKS720921:TKS720925 TUO720921:TUO720925 UEK720921:UEK720925 UOG720921:UOG720925 UYC720921:UYC720925 VHY720921:VHY720925 VRU720921:VRU720925 WBQ720921:WBQ720925 WLM720921:WLM720925 WVI720921:WVI720925 B786457:B786461 IW786457:IW786461 SS786457:SS786461 ACO786457:ACO786461 AMK786457:AMK786461 AWG786457:AWG786461 BGC786457:BGC786461 BPY786457:BPY786461 BZU786457:BZU786461 CJQ786457:CJQ786461 CTM786457:CTM786461 DDI786457:DDI786461 DNE786457:DNE786461 DXA786457:DXA786461 EGW786457:EGW786461 EQS786457:EQS786461 FAO786457:FAO786461 FKK786457:FKK786461 FUG786457:FUG786461 GEC786457:GEC786461 GNY786457:GNY786461 GXU786457:GXU786461 HHQ786457:HHQ786461 HRM786457:HRM786461 IBI786457:IBI786461 ILE786457:ILE786461 IVA786457:IVA786461 JEW786457:JEW786461 JOS786457:JOS786461 JYO786457:JYO786461 KIK786457:KIK786461 KSG786457:KSG786461 LCC786457:LCC786461 LLY786457:LLY786461 LVU786457:LVU786461 MFQ786457:MFQ786461 MPM786457:MPM786461 MZI786457:MZI786461 NJE786457:NJE786461 NTA786457:NTA786461 OCW786457:OCW786461 OMS786457:OMS786461 OWO786457:OWO786461 PGK786457:PGK786461 PQG786457:PQG786461 QAC786457:QAC786461 QJY786457:QJY786461 QTU786457:QTU786461 RDQ786457:RDQ786461 RNM786457:RNM786461 RXI786457:RXI786461 SHE786457:SHE786461 SRA786457:SRA786461 TAW786457:TAW786461 TKS786457:TKS786461 TUO786457:TUO786461 UEK786457:UEK786461 UOG786457:UOG786461 UYC786457:UYC786461 VHY786457:VHY786461 VRU786457:VRU786461 WBQ786457:WBQ786461 WLM786457:WLM786461 WVI786457:WVI786461 B851993:B851997 IW851993:IW851997 SS851993:SS851997 ACO851993:ACO851997 AMK851993:AMK851997 AWG851993:AWG851997 BGC851993:BGC851997 BPY851993:BPY851997 BZU851993:BZU851997 CJQ851993:CJQ851997 CTM851993:CTM851997 DDI851993:DDI851997 DNE851993:DNE851997 DXA851993:DXA851997 EGW851993:EGW851997 EQS851993:EQS851997 FAO851993:FAO851997 FKK851993:FKK851997 FUG851993:FUG851997 GEC851993:GEC851997 GNY851993:GNY851997 GXU851993:GXU851997 HHQ851993:HHQ851997 HRM851993:HRM851997 IBI851993:IBI851997 ILE851993:ILE851997 IVA851993:IVA851997 JEW851993:JEW851997 JOS851993:JOS851997 JYO851993:JYO851997 KIK851993:KIK851997 KSG851993:KSG851997 LCC851993:LCC851997 LLY851993:LLY851997 LVU851993:LVU851997 MFQ851993:MFQ851997 MPM851993:MPM851997 MZI851993:MZI851997 NJE851993:NJE851997 NTA851993:NTA851997 OCW851993:OCW851997 OMS851993:OMS851997 OWO851993:OWO851997 PGK851993:PGK851997 PQG851993:PQG851997 QAC851993:QAC851997 QJY851993:QJY851997 QTU851993:QTU851997 RDQ851993:RDQ851997 RNM851993:RNM851997 RXI851993:RXI851997 SHE851993:SHE851997 SRA851993:SRA851997 TAW851993:TAW851997 TKS851993:TKS851997 TUO851993:TUO851997 UEK851993:UEK851997 UOG851993:UOG851997 UYC851993:UYC851997 VHY851993:VHY851997 VRU851993:VRU851997 WBQ851993:WBQ851997 WLM851993:WLM851997 WVI851993:WVI851997 B917529:B917533 IW917529:IW917533 SS917529:SS917533 ACO917529:ACO917533 AMK917529:AMK917533 AWG917529:AWG917533 BGC917529:BGC917533 BPY917529:BPY917533 BZU917529:BZU917533 CJQ917529:CJQ917533 CTM917529:CTM917533 DDI917529:DDI917533 DNE917529:DNE917533 DXA917529:DXA917533 EGW917529:EGW917533 EQS917529:EQS917533 FAO917529:FAO917533 FKK917529:FKK917533 FUG917529:FUG917533 GEC917529:GEC917533 GNY917529:GNY917533 GXU917529:GXU917533 HHQ917529:HHQ917533 HRM917529:HRM917533 IBI917529:IBI917533 ILE917529:ILE917533 IVA917529:IVA917533 JEW917529:JEW917533 JOS917529:JOS917533 JYO917529:JYO917533 KIK917529:KIK917533 KSG917529:KSG917533 LCC917529:LCC917533 LLY917529:LLY917533 LVU917529:LVU917533 MFQ917529:MFQ917533 MPM917529:MPM917533 MZI917529:MZI917533 NJE917529:NJE917533 NTA917529:NTA917533 OCW917529:OCW917533 OMS917529:OMS917533 OWO917529:OWO917533 PGK917529:PGK917533 PQG917529:PQG917533 QAC917529:QAC917533 QJY917529:QJY917533 QTU917529:QTU917533 RDQ917529:RDQ917533 RNM917529:RNM917533 RXI917529:RXI917533 SHE917529:SHE917533 SRA917529:SRA917533 TAW917529:TAW917533 TKS917529:TKS917533 TUO917529:TUO917533 UEK917529:UEK917533 UOG917529:UOG917533 UYC917529:UYC917533 VHY917529:VHY917533 VRU917529:VRU917533 WBQ917529:WBQ917533 WLM917529:WLM917533 WVI917529:WVI917533 B983065:B983069 IW983065:IW983069 SS983065:SS983069 ACO983065:ACO983069 AMK983065:AMK983069 AWG983065:AWG983069 BGC983065:BGC983069 BPY983065:BPY983069 BZU983065:BZU983069 CJQ983065:CJQ983069 CTM983065:CTM983069 DDI983065:DDI983069 DNE983065:DNE983069 DXA983065:DXA983069 EGW983065:EGW983069 EQS983065:EQS983069 FAO983065:FAO983069 FKK983065:FKK983069 FUG983065:FUG983069 GEC983065:GEC983069 GNY983065:GNY983069 GXU983065:GXU983069 HHQ983065:HHQ983069 HRM983065:HRM983069 IBI983065:IBI983069 ILE983065:ILE983069 IVA983065:IVA983069 JEW983065:JEW983069 JOS983065:JOS983069 JYO983065:JYO983069 KIK983065:KIK983069 KSG983065:KSG983069 LCC983065:LCC983069 LLY983065:LLY983069 LVU983065:LVU983069 MFQ983065:MFQ983069 MPM983065:MPM983069 MZI983065:MZI983069 NJE983065:NJE983069 NTA983065:NTA983069 OCW983065:OCW983069 OMS983065:OMS983069 OWO983065:OWO983069 PGK983065:PGK983069 PQG983065:PQG983069 QAC983065:QAC983069 QJY983065:QJY983069 QTU983065:QTU983069 RDQ983065:RDQ983069 RNM983065:RNM983069 RXI983065:RXI983069 SHE983065:SHE983069 SRA983065:SRA983069 TAW983065:TAW983069 TKS983065:TKS983069 TUO983065:TUO983069 UEK983065:UEK983069 UOG983065:UOG983069 UYC983065:UYC983069 VHY983065:VHY983069 VRU983065:VRU983069 WBQ983065:WBQ983069 WLM983065:WLM983069 WVI983065:WVI983069 B65584 IW65584 SS65584 ACO65584 AMK65584 AWG65584 BGC65584 BPY65584 BZU65584 CJQ65584 CTM65584 DDI65584 DNE65584 DXA65584 EGW65584 EQS65584 FAO65584 FKK65584 FUG65584 GEC65584 GNY65584 GXU65584 HHQ65584 HRM65584 IBI65584 ILE65584 IVA65584 JEW65584 JOS65584 JYO65584 KIK65584 KSG65584 LCC65584 LLY65584 LVU65584 MFQ65584 MPM65584 MZI65584 NJE65584 NTA65584 OCW65584 OMS65584 OWO65584 PGK65584 PQG65584 QAC65584 QJY65584 QTU65584 RDQ65584 RNM65584 RXI65584 SHE65584 SRA65584 TAW65584 TKS65584 TUO65584 UEK65584 UOG65584 UYC65584 VHY65584 VRU65584 WBQ65584 WLM65584 WVI65584 B131120 IW131120 SS131120 ACO131120 AMK131120 AWG131120 BGC131120 BPY131120 BZU131120 CJQ131120 CTM131120 DDI131120 DNE131120 DXA131120 EGW131120 EQS131120 FAO131120 FKK131120 FUG131120 GEC131120 GNY131120 GXU131120 HHQ131120 HRM131120 IBI131120 ILE131120 IVA131120 JEW131120 JOS131120 JYO131120 KIK131120 KSG131120 LCC131120 LLY131120 LVU131120 MFQ131120 MPM131120 MZI131120 NJE131120 NTA131120 OCW131120 OMS131120 OWO131120 PGK131120 PQG131120 QAC131120 QJY131120 QTU131120 RDQ131120 RNM131120 RXI131120 SHE131120 SRA131120 TAW131120 TKS131120 TUO131120 UEK131120 UOG131120 UYC131120 VHY131120 VRU131120 WBQ131120 WLM131120 WVI131120 B196656 IW196656 SS196656 ACO196656 AMK196656 AWG196656 BGC196656 BPY196656 BZU196656 CJQ196656 CTM196656 DDI196656 DNE196656 DXA196656 EGW196656 EQS196656 FAO196656 FKK196656 FUG196656 GEC196656 GNY196656 GXU196656 HHQ196656 HRM196656 IBI196656 ILE196656 IVA196656 JEW196656 JOS196656 JYO196656 KIK196656 KSG196656 LCC196656 LLY196656 LVU196656 MFQ196656 MPM196656 MZI196656 NJE196656 NTA196656 OCW196656 OMS196656 OWO196656 PGK196656 PQG196656 QAC196656 QJY196656 QTU196656 RDQ196656 RNM196656 RXI196656 SHE196656 SRA196656 TAW196656 TKS196656 TUO196656 UEK196656 UOG196656 UYC196656 VHY196656 VRU196656 WBQ196656 WLM196656 WVI196656 B262192 IW262192 SS262192 ACO262192 AMK262192 AWG262192 BGC262192 BPY262192 BZU262192 CJQ262192 CTM262192 DDI262192 DNE262192 DXA262192 EGW262192 EQS262192 FAO262192 FKK262192 FUG262192 GEC262192 GNY262192 GXU262192 HHQ262192 HRM262192 IBI262192 ILE262192 IVA262192 JEW262192 JOS262192 JYO262192 KIK262192 KSG262192 LCC262192 LLY262192 LVU262192 MFQ262192 MPM262192 MZI262192 NJE262192 NTA262192 OCW262192 OMS262192 OWO262192 PGK262192 PQG262192 QAC262192 QJY262192 QTU262192 RDQ262192 RNM262192 RXI262192 SHE262192 SRA262192 TAW262192 TKS262192 TUO262192 UEK262192 UOG262192 UYC262192 VHY262192 VRU262192 WBQ262192 WLM262192 WVI262192 B327728 IW327728 SS327728 ACO327728 AMK327728 AWG327728 BGC327728 BPY327728 BZU327728 CJQ327728 CTM327728 DDI327728 DNE327728 DXA327728 EGW327728 EQS327728 FAO327728 FKK327728 FUG327728 GEC327728 GNY327728 GXU327728 HHQ327728 HRM327728 IBI327728 ILE327728 IVA327728 JEW327728 JOS327728 JYO327728 KIK327728 KSG327728 LCC327728 LLY327728 LVU327728 MFQ327728 MPM327728 MZI327728 NJE327728 NTA327728 OCW327728 OMS327728 OWO327728 PGK327728 PQG327728 QAC327728 QJY327728 QTU327728 RDQ327728 RNM327728 RXI327728 SHE327728 SRA327728 TAW327728 TKS327728 TUO327728 UEK327728 UOG327728 UYC327728 VHY327728 VRU327728 WBQ327728 WLM327728 WVI327728 B393264 IW393264 SS393264 ACO393264 AMK393264 AWG393264 BGC393264 BPY393264 BZU393264 CJQ393264 CTM393264 DDI393264 DNE393264 DXA393264 EGW393264 EQS393264 FAO393264 FKK393264 FUG393264 GEC393264 GNY393264 GXU393264 HHQ393264 HRM393264 IBI393264 ILE393264 IVA393264 JEW393264 JOS393264 JYO393264 KIK393264 KSG393264 LCC393264 LLY393264 LVU393264 MFQ393264 MPM393264 MZI393264 NJE393264 NTA393264 OCW393264 OMS393264 OWO393264 PGK393264 PQG393264 QAC393264 QJY393264 QTU393264 RDQ393264 RNM393264 RXI393264 SHE393264 SRA393264 TAW393264 TKS393264 TUO393264 UEK393264 UOG393264 UYC393264 VHY393264 VRU393264 WBQ393264 WLM393264 WVI393264 B458800 IW458800 SS458800 ACO458800 AMK458800 AWG458800 BGC458800 BPY458800 BZU458800 CJQ458800 CTM458800 DDI458800 DNE458800 DXA458800 EGW458800 EQS458800 FAO458800 FKK458800 FUG458800 GEC458800 GNY458800 GXU458800 HHQ458800 HRM458800 IBI458800 ILE458800 IVA458800 JEW458800 JOS458800 JYO458800 KIK458800 KSG458800 LCC458800 LLY458800 LVU458800 MFQ458800 MPM458800 MZI458800 NJE458800 NTA458800 OCW458800 OMS458800 OWO458800 PGK458800 PQG458800 QAC458800 QJY458800 QTU458800 RDQ458800 RNM458800 RXI458800 SHE458800 SRA458800 TAW458800 TKS458800 TUO458800 UEK458800 UOG458800 UYC458800 VHY458800 VRU458800 WBQ458800 WLM458800 WVI458800 B524336 IW524336 SS524336 ACO524336 AMK524336 AWG524336 BGC524336 BPY524336 BZU524336 CJQ524336 CTM524336 DDI524336 DNE524336 DXA524336 EGW524336 EQS524336 FAO524336 FKK524336 FUG524336 GEC524336 GNY524336 GXU524336 HHQ524336 HRM524336 IBI524336 ILE524336 IVA524336 JEW524336 JOS524336 JYO524336 KIK524336 KSG524336 LCC524336 LLY524336 LVU524336 MFQ524336 MPM524336 MZI524336 NJE524336 NTA524336 OCW524336 OMS524336 OWO524336 PGK524336 PQG524336 QAC524336 QJY524336 QTU524336 RDQ524336 RNM524336 RXI524336 SHE524336 SRA524336 TAW524336 TKS524336 TUO524336 UEK524336 UOG524336 UYC524336 VHY524336 VRU524336 WBQ524336 WLM524336 WVI524336 B589872 IW589872 SS589872 ACO589872 AMK589872 AWG589872 BGC589872 BPY589872 BZU589872 CJQ589872 CTM589872 DDI589872 DNE589872 DXA589872 EGW589872 EQS589872 FAO589872 FKK589872 FUG589872 GEC589872 GNY589872 GXU589872 HHQ589872 HRM589872 IBI589872 ILE589872 IVA589872 JEW589872 JOS589872 JYO589872 KIK589872 KSG589872 LCC589872 LLY589872 LVU589872 MFQ589872 MPM589872 MZI589872 NJE589872 NTA589872 OCW589872 OMS589872 OWO589872 PGK589872 PQG589872 QAC589872 QJY589872 QTU589872 RDQ589872 RNM589872 RXI589872 SHE589872 SRA589872 TAW589872 TKS589872 TUO589872 UEK589872 UOG589872 UYC589872 VHY589872 VRU589872 WBQ589872 WLM589872 WVI589872 B655408 IW655408 SS655408 ACO655408 AMK655408 AWG655408 BGC655408 BPY655408 BZU655408 CJQ655408 CTM655408 DDI655408 DNE655408 DXA655408 EGW655408 EQS655408 FAO655408 FKK655408 FUG655408 GEC655408 GNY655408 GXU655408 HHQ655408 HRM655408 IBI655408 ILE655408 IVA655408 JEW655408 JOS655408 JYO655408 KIK655408 KSG655408 LCC655408 LLY655408 LVU655408 MFQ655408 MPM655408 MZI655408 NJE655408 NTA655408 OCW655408 OMS655408 OWO655408 PGK655408 PQG655408 QAC655408 QJY655408 QTU655408 RDQ655408 RNM655408 RXI655408 SHE655408 SRA655408 TAW655408 TKS655408 TUO655408 UEK655408 UOG655408 UYC655408 VHY655408 VRU655408 WBQ655408 WLM655408 WVI655408 B720944 IW720944 SS720944 ACO720944 AMK720944 AWG720944 BGC720944 BPY720944 BZU720944 CJQ720944 CTM720944 DDI720944 DNE720944 DXA720944 EGW720944 EQS720944 FAO720944 FKK720944 FUG720944 GEC720944 GNY720944 GXU720944 HHQ720944 HRM720944 IBI720944 ILE720944 IVA720944 JEW720944 JOS720944 JYO720944 KIK720944 KSG720944 LCC720944 LLY720944 LVU720944 MFQ720944 MPM720944 MZI720944 NJE720944 NTA720944 OCW720944 OMS720944 OWO720944 PGK720944 PQG720944 QAC720944 QJY720944 QTU720944 RDQ720944 RNM720944 RXI720944 SHE720944 SRA720944 TAW720944 TKS720944 TUO720944 UEK720944 UOG720944 UYC720944 VHY720944 VRU720944 WBQ720944 WLM720944 WVI720944 B786480 IW786480 SS786480 ACO786480 AMK786480 AWG786480 BGC786480 BPY786480 BZU786480 CJQ786480 CTM786480 DDI786480 DNE786480 DXA786480 EGW786480 EQS786480 FAO786480 FKK786480 FUG786480 GEC786480 GNY786480 GXU786480 HHQ786480 HRM786480 IBI786480 ILE786480 IVA786480 JEW786480 JOS786480 JYO786480 KIK786480 KSG786480 LCC786480 LLY786480 LVU786480 MFQ786480 MPM786480 MZI786480 NJE786480 NTA786480 OCW786480 OMS786480 OWO786480 PGK786480 PQG786480 QAC786480 QJY786480 QTU786480 RDQ786480 RNM786480 RXI786480 SHE786480 SRA786480 TAW786480 TKS786480 TUO786480 UEK786480 UOG786480 UYC786480 VHY786480 VRU786480 WBQ786480 WLM786480 WVI786480 B852016 IW852016 SS852016 ACO852016 AMK852016 AWG852016 BGC852016 BPY852016 BZU852016 CJQ852016 CTM852016 DDI852016 DNE852016 DXA852016 EGW852016 EQS852016 FAO852016 FKK852016 FUG852016 GEC852016 GNY852016 GXU852016 HHQ852016 HRM852016 IBI852016 ILE852016 IVA852016 JEW852016 JOS852016 JYO852016 KIK852016 KSG852016 LCC852016 LLY852016 LVU852016 MFQ852016 MPM852016 MZI852016 NJE852016 NTA852016 OCW852016 OMS852016 OWO852016 PGK852016 PQG852016 QAC852016 QJY852016 QTU852016 RDQ852016 RNM852016 RXI852016 SHE852016 SRA852016 TAW852016 TKS852016 TUO852016 UEK852016 UOG852016 UYC852016 VHY852016 VRU852016 WBQ852016 WLM852016 WVI852016 B917552 IW917552 SS917552 ACO917552 AMK917552 AWG917552 BGC917552 BPY917552 BZU917552 CJQ917552 CTM917552 DDI917552 DNE917552 DXA917552 EGW917552 EQS917552 FAO917552 FKK917552 FUG917552 GEC917552 GNY917552 GXU917552 HHQ917552 HRM917552 IBI917552 ILE917552 IVA917552 JEW917552 JOS917552 JYO917552 KIK917552 KSG917552 LCC917552 LLY917552 LVU917552 MFQ917552 MPM917552 MZI917552 NJE917552 NTA917552 OCW917552 OMS917552 OWO917552 PGK917552 PQG917552 QAC917552 QJY917552 QTU917552 RDQ917552 RNM917552 RXI917552 SHE917552 SRA917552 TAW917552 TKS917552 TUO917552 UEK917552 UOG917552 UYC917552 VHY917552 VRU917552 WBQ917552 WLM917552 WVI917552 B983088 IW983088 SS983088 ACO983088 AMK983088 AWG983088 BGC983088 BPY983088 BZU983088 CJQ983088 CTM983088 DDI983088 DNE983088 DXA983088 EGW983088 EQS983088 FAO983088 FKK983088 FUG983088 GEC983088 GNY983088 GXU983088 HHQ983088 HRM983088 IBI983088 ILE983088 IVA983088 JEW983088 JOS983088 JYO983088 KIK983088 KSG983088 LCC983088 LLY983088 LVU983088 MFQ983088 MPM983088 MZI983088 NJE983088 NTA983088 OCW983088 OMS983088 OWO983088 PGK983088 PQG983088 QAC983088 QJY983088 QTU983088 RDQ983088 RNM983088 RXI983088 SHE983088 SRA983088 TAW983088 TKS983088 TUO983088 UEK983088 UOG983088 UYC983088 VHY983088 VRU983088 WBQ983088 WLM983088 WVI983088 B63 IW63 SS63 ACO63 AMK63 AWG63 BGC63 BPY63 BZU63 CJQ63 CTM63 DDI63 DNE63 DXA63 EGW63 EQS63 FAO63 FKK63 FUG63 GEC63 GNY63 GXU63 HHQ63 HRM63 IBI63 ILE63 IVA63 JEW63 JOS63 JYO63 KIK63 KSG63 LCC63 LLY63 LVU63 MFQ63 MPM63 MZI63 NJE63 NTA63 OCW63 OMS63 OWO63 PGK63 PQG63 QAC63 QJY63 QTU63 RDQ63 RNM63 RXI63 SHE63 SRA63 TAW63 TKS63 TUO63 UEK63 UOG63 UYC63 VHY63 VRU63 WBQ63 WLM63 WVI63 B65599 IW65599 SS65599 ACO65599 AMK65599 AWG65599 BGC65599 BPY65599 BZU65599 CJQ65599 CTM65599 DDI65599 DNE65599 DXA65599 EGW65599 EQS65599 FAO65599 FKK65599 FUG65599 GEC65599 GNY65599 GXU65599 HHQ65599 HRM65599 IBI65599 ILE65599 IVA65599 JEW65599 JOS65599 JYO65599 KIK65599 KSG65599 LCC65599 LLY65599 LVU65599 MFQ65599 MPM65599 MZI65599 NJE65599 NTA65599 OCW65599 OMS65599 OWO65599 PGK65599 PQG65599 QAC65599 QJY65599 QTU65599 RDQ65599 RNM65599 RXI65599 SHE65599 SRA65599 TAW65599 TKS65599 TUO65599 UEK65599 UOG65599 UYC65599 VHY65599 VRU65599 WBQ65599 WLM65599 WVI65599 B131135 IW131135 SS131135 ACO131135 AMK131135 AWG131135 BGC131135 BPY131135 BZU131135 CJQ131135 CTM131135 DDI131135 DNE131135 DXA131135 EGW131135 EQS131135 FAO131135 FKK131135 FUG131135 GEC131135 GNY131135 GXU131135 HHQ131135 HRM131135 IBI131135 ILE131135 IVA131135 JEW131135 JOS131135 JYO131135 KIK131135 KSG131135 LCC131135 LLY131135 LVU131135 MFQ131135 MPM131135 MZI131135 NJE131135 NTA131135 OCW131135 OMS131135 OWO131135 PGK131135 PQG131135 QAC131135 QJY131135 QTU131135 RDQ131135 RNM131135 RXI131135 SHE131135 SRA131135 TAW131135 TKS131135 TUO131135 UEK131135 UOG131135 UYC131135 VHY131135 VRU131135 WBQ131135 WLM131135 WVI131135 B196671 IW196671 SS196671 ACO196671 AMK196671 AWG196671 BGC196671 BPY196671 BZU196671 CJQ196671 CTM196671 DDI196671 DNE196671 DXA196671 EGW196671 EQS196671 FAO196671 FKK196671 FUG196671 GEC196671 GNY196671 GXU196671 HHQ196671 HRM196671 IBI196671 ILE196671 IVA196671 JEW196671 JOS196671 JYO196671 KIK196671 KSG196671 LCC196671 LLY196671 LVU196671 MFQ196671 MPM196671 MZI196671 NJE196671 NTA196671 OCW196671 OMS196671 OWO196671 PGK196671 PQG196671 QAC196671 QJY196671 QTU196671 RDQ196671 RNM196671 RXI196671 SHE196671 SRA196671 TAW196671 TKS196671 TUO196671 UEK196671 UOG196671 UYC196671 VHY196671 VRU196671 WBQ196671 WLM196671 WVI196671 B262207 IW262207 SS262207 ACO262207 AMK262207 AWG262207 BGC262207 BPY262207 BZU262207 CJQ262207 CTM262207 DDI262207 DNE262207 DXA262207 EGW262207 EQS262207 FAO262207 FKK262207 FUG262207 GEC262207 GNY262207 GXU262207 HHQ262207 HRM262207 IBI262207 ILE262207 IVA262207 JEW262207 JOS262207 JYO262207 KIK262207 KSG262207 LCC262207 LLY262207 LVU262207 MFQ262207 MPM262207 MZI262207 NJE262207 NTA262207 OCW262207 OMS262207 OWO262207 PGK262207 PQG262207 QAC262207 QJY262207 QTU262207 RDQ262207 RNM262207 RXI262207 SHE262207 SRA262207 TAW262207 TKS262207 TUO262207 UEK262207 UOG262207 UYC262207 VHY262207 VRU262207 WBQ262207 WLM262207 WVI262207 B327743 IW327743 SS327743 ACO327743 AMK327743 AWG327743 BGC327743 BPY327743 BZU327743 CJQ327743 CTM327743 DDI327743 DNE327743 DXA327743 EGW327743 EQS327743 FAO327743 FKK327743 FUG327743 GEC327743 GNY327743 GXU327743 HHQ327743 HRM327743 IBI327743 ILE327743 IVA327743 JEW327743 JOS327743 JYO327743 KIK327743 KSG327743 LCC327743 LLY327743 LVU327743 MFQ327743 MPM327743 MZI327743 NJE327743 NTA327743 OCW327743 OMS327743 OWO327743 PGK327743 PQG327743 QAC327743 QJY327743 QTU327743 RDQ327743 RNM327743 RXI327743 SHE327743 SRA327743 TAW327743 TKS327743 TUO327743 UEK327743 UOG327743 UYC327743 VHY327743 VRU327743 WBQ327743 WLM327743 WVI327743 B393279 IW393279 SS393279 ACO393279 AMK393279 AWG393279 BGC393279 BPY393279 BZU393279 CJQ393279 CTM393279 DDI393279 DNE393279 DXA393279 EGW393279 EQS393279 FAO393279 FKK393279 FUG393279 GEC393279 GNY393279 GXU393279 HHQ393279 HRM393279 IBI393279 ILE393279 IVA393279 JEW393279 JOS393279 JYO393279 KIK393279 KSG393279 LCC393279 LLY393279 LVU393279 MFQ393279 MPM393279 MZI393279 NJE393279 NTA393279 OCW393279 OMS393279 OWO393279 PGK393279 PQG393279 QAC393279 QJY393279 QTU393279 RDQ393279 RNM393279 RXI393279 SHE393279 SRA393279 TAW393279 TKS393279 TUO393279 UEK393279 UOG393279 UYC393279 VHY393279 VRU393279 WBQ393279 WLM393279 WVI393279 B458815 IW458815 SS458815 ACO458815 AMK458815 AWG458815 BGC458815 BPY458815 BZU458815 CJQ458815 CTM458815 DDI458815 DNE458815 DXA458815 EGW458815 EQS458815 FAO458815 FKK458815 FUG458815 GEC458815 GNY458815 GXU458815 HHQ458815 HRM458815 IBI458815 ILE458815 IVA458815 JEW458815 JOS458815 JYO458815 KIK458815 KSG458815 LCC458815 LLY458815 LVU458815 MFQ458815 MPM458815 MZI458815 NJE458815 NTA458815 OCW458815 OMS458815 OWO458815 PGK458815 PQG458815 QAC458815 QJY458815 QTU458815 RDQ458815 RNM458815 RXI458815 SHE458815 SRA458815 TAW458815 TKS458815 TUO458815 UEK458815 UOG458815 UYC458815 VHY458815 VRU458815 WBQ458815 WLM458815 WVI458815 B524351 IW524351 SS524351 ACO524351 AMK524351 AWG524351 BGC524351 BPY524351 BZU524351 CJQ524351 CTM524351 DDI524351 DNE524351 DXA524351 EGW524351 EQS524351 FAO524351 FKK524351 FUG524351 GEC524351 GNY524351 GXU524351 HHQ524351 HRM524351 IBI524351 ILE524351 IVA524351 JEW524351 JOS524351 JYO524351 KIK524351 KSG524351 LCC524351 LLY524351 LVU524351 MFQ524351 MPM524351 MZI524351 NJE524351 NTA524351 OCW524351 OMS524351 OWO524351 PGK524351 PQG524351 QAC524351 QJY524351 QTU524351 RDQ524351 RNM524351 RXI524351 SHE524351 SRA524351 TAW524351 TKS524351 TUO524351 UEK524351 UOG524351 UYC524351 VHY524351 VRU524351 WBQ524351 WLM524351 WVI524351 B589887 IW589887 SS589887 ACO589887 AMK589887 AWG589887 BGC589887 BPY589887 BZU589887 CJQ589887 CTM589887 DDI589887 DNE589887 DXA589887 EGW589887 EQS589887 FAO589887 FKK589887 FUG589887 GEC589887 GNY589887 GXU589887 HHQ589887 HRM589887 IBI589887 ILE589887 IVA589887 JEW589887 JOS589887 JYO589887 KIK589887 KSG589887 LCC589887 LLY589887 LVU589887 MFQ589887 MPM589887 MZI589887 NJE589887 NTA589887 OCW589887 OMS589887 OWO589887 PGK589887 PQG589887 QAC589887 QJY589887 QTU589887 RDQ589887 RNM589887 RXI589887 SHE589887 SRA589887 TAW589887 TKS589887 TUO589887 UEK589887 UOG589887 UYC589887 VHY589887 VRU589887 WBQ589887 WLM589887 WVI589887 B655423 IW655423 SS655423 ACO655423 AMK655423 AWG655423 BGC655423 BPY655423 BZU655423 CJQ655423 CTM655423 DDI655423 DNE655423 DXA655423 EGW655423 EQS655423 FAO655423 FKK655423 FUG655423 GEC655423 GNY655423 GXU655423 HHQ655423 HRM655423 IBI655423 ILE655423 IVA655423 JEW655423 JOS655423 JYO655423 KIK655423 KSG655423 LCC655423 LLY655423 LVU655423 MFQ655423 MPM655423 MZI655423 NJE655423 NTA655423 OCW655423 OMS655423 OWO655423 PGK655423 PQG655423 QAC655423 QJY655423 QTU655423 RDQ655423 RNM655423 RXI655423 SHE655423 SRA655423 TAW655423 TKS655423 TUO655423 UEK655423 UOG655423 UYC655423 VHY655423 VRU655423 WBQ655423 WLM655423 WVI655423 B720959 IW720959 SS720959 ACO720959 AMK720959 AWG720959 BGC720959 BPY720959 BZU720959 CJQ720959 CTM720959 DDI720959 DNE720959 DXA720959 EGW720959 EQS720959 FAO720959 FKK720959 FUG720959 GEC720959 GNY720959 GXU720959 HHQ720959 HRM720959 IBI720959 ILE720959 IVA720959 JEW720959 JOS720959 JYO720959 KIK720959 KSG720959 LCC720959 LLY720959 LVU720959 MFQ720959 MPM720959 MZI720959 NJE720959 NTA720959 OCW720959 OMS720959 OWO720959 PGK720959 PQG720959 QAC720959 QJY720959 QTU720959 RDQ720959 RNM720959 RXI720959 SHE720959 SRA720959 TAW720959 TKS720959 TUO720959 UEK720959 UOG720959 UYC720959 VHY720959 VRU720959 WBQ720959 WLM720959 WVI720959 B786495 IW786495 SS786495 ACO786495 AMK786495 AWG786495 BGC786495 BPY786495 BZU786495 CJQ786495 CTM786495 DDI786495 DNE786495 DXA786495 EGW786495 EQS786495 FAO786495 FKK786495 FUG786495 GEC786495 GNY786495 GXU786495 HHQ786495 HRM786495 IBI786495 ILE786495 IVA786495 JEW786495 JOS786495 JYO786495 KIK786495 KSG786495 LCC786495 LLY786495 LVU786495 MFQ786495 MPM786495 MZI786495 NJE786495 NTA786495 OCW786495 OMS786495 OWO786495 PGK786495 PQG786495 QAC786495 QJY786495 QTU786495 RDQ786495 RNM786495 RXI786495 SHE786495 SRA786495 TAW786495 TKS786495 TUO786495 UEK786495 UOG786495 UYC786495 VHY786495 VRU786495 WBQ786495 WLM786495 WVI786495 B852031 IW852031 SS852031 ACO852031 AMK852031 AWG852031 BGC852031 BPY852031 BZU852031 CJQ852031 CTM852031 DDI852031 DNE852031 DXA852031 EGW852031 EQS852031 FAO852031 FKK852031 FUG852031 GEC852031 GNY852031 GXU852031 HHQ852031 HRM852031 IBI852031 ILE852031 IVA852031 JEW852031 JOS852031 JYO852031 KIK852031 KSG852031 LCC852031 LLY852031 LVU852031 MFQ852031 MPM852031 MZI852031 NJE852031 NTA852031 OCW852031 OMS852031 OWO852031 PGK852031 PQG852031 QAC852031 QJY852031 QTU852031 RDQ852031 RNM852031 RXI852031 SHE852031 SRA852031 TAW852031 TKS852031 TUO852031 UEK852031 UOG852031 UYC852031 VHY852031 VRU852031 WBQ852031 WLM852031 WVI852031 B917567 IW917567 SS917567 ACO917567 AMK917567 AWG917567 BGC917567 BPY917567 BZU917567 CJQ917567 CTM917567 DDI917567 DNE917567 DXA917567 EGW917567 EQS917567 FAO917567 FKK917567 FUG917567 GEC917567 GNY917567 GXU917567 HHQ917567 HRM917567 IBI917567 ILE917567 IVA917567 JEW917567 JOS917567 JYO917567 KIK917567 KSG917567 LCC917567 LLY917567 LVU917567 MFQ917567 MPM917567 MZI917567 NJE917567 NTA917567 OCW917567 OMS917567 OWO917567 PGK917567 PQG917567 QAC917567 QJY917567 QTU917567 RDQ917567 RNM917567 RXI917567 SHE917567 SRA917567 TAW917567 TKS917567 TUO917567 UEK917567 UOG917567 UYC917567 VHY917567 VRU917567 WBQ917567 WLM917567 WVI917567 B983103 IW983103 SS983103 ACO983103 AMK983103 AWG983103 BGC983103 BPY983103 BZU983103 CJQ983103 CTM983103 DDI983103 DNE983103 DXA983103 EGW983103 EQS983103 FAO983103 FKK983103 FUG983103 GEC983103 GNY983103 GXU983103 HHQ983103 HRM983103 IBI983103 ILE983103 IVA983103 JEW983103 JOS983103 JYO983103 KIK983103 KSG983103 LCC983103 LLY983103 LVU983103 MFQ983103 MPM983103 MZI983103 NJE983103 NTA983103 OCW983103 OMS983103 OWO983103 PGK983103 PQG983103 QAC983103 QJY983103 QTU983103 RDQ983103 RNM983103 RXI983103 SHE983103 SRA983103 TAW983103 TKS983103 TUO983103 UEK983103 UOG983103 UYC983103 VHY983103 VRU983103 WBQ983103 WLM983103 WVI983103 B67 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B65603 IW65603 SS65603 ACO65603 AMK65603 AWG65603 BGC65603 BPY65603 BZU65603 CJQ65603 CTM65603 DDI65603 DNE65603 DXA65603 EGW65603 EQS65603 FAO65603 FKK65603 FUG65603 GEC65603 GNY65603 GXU65603 HHQ65603 HRM65603 IBI65603 ILE65603 IVA65603 JEW65603 JOS65603 JYO65603 KIK65603 KSG65603 LCC65603 LLY65603 LVU65603 MFQ65603 MPM65603 MZI65603 NJE65603 NTA65603 OCW65603 OMS65603 OWO65603 PGK65603 PQG65603 QAC65603 QJY65603 QTU65603 RDQ65603 RNM65603 RXI65603 SHE65603 SRA65603 TAW65603 TKS65603 TUO65603 UEK65603 UOG65603 UYC65603 VHY65603 VRU65603 WBQ65603 WLM65603 WVI65603 B131139 IW131139 SS131139 ACO131139 AMK131139 AWG131139 BGC131139 BPY131139 BZU131139 CJQ131139 CTM131139 DDI131139 DNE131139 DXA131139 EGW131139 EQS131139 FAO131139 FKK131139 FUG131139 GEC131139 GNY131139 GXU131139 HHQ131139 HRM131139 IBI131139 ILE131139 IVA131139 JEW131139 JOS131139 JYO131139 KIK131139 KSG131139 LCC131139 LLY131139 LVU131139 MFQ131139 MPM131139 MZI131139 NJE131139 NTA131139 OCW131139 OMS131139 OWO131139 PGK131139 PQG131139 QAC131139 QJY131139 QTU131139 RDQ131139 RNM131139 RXI131139 SHE131139 SRA131139 TAW131139 TKS131139 TUO131139 UEK131139 UOG131139 UYC131139 VHY131139 VRU131139 WBQ131139 WLM131139 WVI131139 B196675 IW196675 SS196675 ACO196675 AMK196675 AWG196675 BGC196675 BPY196675 BZU196675 CJQ196675 CTM196675 DDI196675 DNE196675 DXA196675 EGW196675 EQS196675 FAO196675 FKK196675 FUG196675 GEC196675 GNY196675 GXU196675 HHQ196675 HRM196675 IBI196675 ILE196675 IVA196675 JEW196675 JOS196675 JYO196675 KIK196675 KSG196675 LCC196675 LLY196675 LVU196675 MFQ196675 MPM196675 MZI196675 NJE196675 NTA196675 OCW196675 OMS196675 OWO196675 PGK196675 PQG196675 QAC196675 QJY196675 QTU196675 RDQ196675 RNM196675 RXI196675 SHE196675 SRA196675 TAW196675 TKS196675 TUO196675 UEK196675 UOG196675 UYC196675 VHY196675 VRU196675 WBQ196675 WLM196675 WVI196675 B262211 IW262211 SS262211 ACO262211 AMK262211 AWG262211 BGC262211 BPY262211 BZU262211 CJQ262211 CTM262211 DDI262211 DNE262211 DXA262211 EGW262211 EQS262211 FAO262211 FKK262211 FUG262211 GEC262211 GNY262211 GXU262211 HHQ262211 HRM262211 IBI262211 ILE262211 IVA262211 JEW262211 JOS262211 JYO262211 KIK262211 KSG262211 LCC262211 LLY262211 LVU262211 MFQ262211 MPM262211 MZI262211 NJE262211 NTA262211 OCW262211 OMS262211 OWO262211 PGK262211 PQG262211 QAC262211 QJY262211 QTU262211 RDQ262211 RNM262211 RXI262211 SHE262211 SRA262211 TAW262211 TKS262211 TUO262211 UEK262211 UOG262211 UYC262211 VHY262211 VRU262211 WBQ262211 WLM262211 WVI262211 B327747 IW327747 SS327747 ACO327747 AMK327747 AWG327747 BGC327747 BPY327747 BZU327747 CJQ327747 CTM327747 DDI327747 DNE327747 DXA327747 EGW327747 EQS327747 FAO327747 FKK327747 FUG327747 GEC327747 GNY327747 GXU327747 HHQ327747 HRM327747 IBI327747 ILE327747 IVA327747 JEW327747 JOS327747 JYO327747 KIK327747 KSG327747 LCC327747 LLY327747 LVU327747 MFQ327747 MPM327747 MZI327747 NJE327747 NTA327747 OCW327747 OMS327747 OWO327747 PGK327747 PQG327747 QAC327747 QJY327747 QTU327747 RDQ327747 RNM327747 RXI327747 SHE327747 SRA327747 TAW327747 TKS327747 TUO327747 UEK327747 UOG327747 UYC327747 VHY327747 VRU327747 WBQ327747 WLM327747 WVI327747 B393283 IW393283 SS393283 ACO393283 AMK393283 AWG393283 BGC393283 BPY393283 BZU393283 CJQ393283 CTM393283 DDI393283 DNE393283 DXA393283 EGW393283 EQS393283 FAO393283 FKK393283 FUG393283 GEC393283 GNY393283 GXU393283 HHQ393283 HRM393283 IBI393283 ILE393283 IVA393283 JEW393283 JOS393283 JYO393283 KIK393283 KSG393283 LCC393283 LLY393283 LVU393283 MFQ393283 MPM393283 MZI393283 NJE393283 NTA393283 OCW393283 OMS393283 OWO393283 PGK393283 PQG393283 QAC393283 QJY393283 QTU393283 RDQ393283 RNM393283 RXI393283 SHE393283 SRA393283 TAW393283 TKS393283 TUO393283 UEK393283 UOG393283 UYC393283 VHY393283 VRU393283 WBQ393283 WLM393283 WVI393283 B458819 IW458819 SS458819 ACO458819 AMK458819 AWG458819 BGC458819 BPY458819 BZU458819 CJQ458819 CTM458819 DDI458819 DNE458819 DXA458819 EGW458819 EQS458819 FAO458819 FKK458819 FUG458819 GEC458819 GNY458819 GXU458819 HHQ458819 HRM458819 IBI458819 ILE458819 IVA458819 JEW458819 JOS458819 JYO458819 KIK458819 KSG458819 LCC458819 LLY458819 LVU458819 MFQ458819 MPM458819 MZI458819 NJE458819 NTA458819 OCW458819 OMS458819 OWO458819 PGK458819 PQG458819 QAC458819 QJY458819 QTU458819 RDQ458819 RNM458819 RXI458819 SHE458819 SRA458819 TAW458819 TKS458819 TUO458819 UEK458819 UOG458819 UYC458819 VHY458819 VRU458819 WBQ458819 WLM458819 WVI458819 B524355 IW524355 SS524355 ACO524355 AMK524355 AWG524355 BGC524355 BPY524355 BZU524355 CJQ524355 CTM524355 DDI524355 DNE524355 DXA524355 EGW524355 EQS524355 FAO524355 FKK524355 FUG524355 GEC524355 GNY524355 GXU524355 HHQ524355 HRM524355 IBI524355 ILE524355 IVA524355 JEW524355 JOS524355 JYO524355 KIK524355 KSG524355 LCC524355 LLY524355 LVU524355 MFQ524355 MPM524355 MZI524355 NJE524355 NTA524355 OCW524355 OMS524355 OWO524355 PGK524355 PQG524355 QAC524355 QJY524355 QTU524355 RDQ524355 RNM524355 RXI524355 SHE524355 SRA524355 TAW524355 TKS524355 TUO524355 UEK524355 UOG524355 UYC524355 VHY524355 VRU524355 WBQ524355 WLM524355 WVI524355 B589891 IW589891 SS589891 ACO589891 AMK589891 AWG589891 BGC589891 BPY589891 BZU589891 CJQ589891 CTM589891 DDI589891 DNE589891 DXA589891 EGW589891 EQS589891 FAO589891 FKK589891 FUG589891 GEC589891 GNY589891 GXU589891 HHQ589891 HRM589891 IBI589891 ILE589891 IVA589891 JEW589891 JOS589891 JYO589891 KIK589891 KSG589891 LCC589891 LLY589891 LVU589891 MFQ589891 MPM589891 MZI589891 NJE589891 NTA589891 OCW589891 OMS589891 OWO589891 PGK589891 PQG589891 QAC589891 QJY589891 QTU589891 RDQ589891 RNM589891 RXI589891 SHE589891 SRA589891 TAW589891 TKS589891 TUO589891 UEK589891 UOG589891 UYC589891 VHY589891 VRU589891 WBQ589891 WLM589891 WVI589891 B655427 IW655427 SS655427 ACO655427 AMK655427 AWG655427 BGC655427 BPY655427 BZU655427 CJQ655427 CTM655427 DDI655427 DNE655427 DXA655427 EGW655427 EQS655427 FAO655427 FKK655427 FUG655427 GEC655427 GNY655427 GXU655427 HHQ655427 HRM655427 IBI655427 ILE655427 IVA655427 JEW655427 JOS655427 JYO655427 KIK655427 KSG655427 LCC655427 LLY655427 LVU655427 MFQ655427 MPM655427 MZI655427 NJE655427 NTA655427 OCW655427 OMS655427 OWO655427 PGK655427 PQG655427 QAC655427 QJY655427 QTU655427 RDQ655427 RNM655427 RXI655427 SHE655427 SRA655427 TAW655427 TKS655427 TUO655427 UEK655427 UOG655427 UYC655427 VHY655427 VRU655427 WBQ655427 WLM655427 WVI655427 B720963 IW720963 SS720963 ACO720963 AMK720963 AWG720963 BGC720963 BPY720963 BZU720963 CJQ720963 CTM720963 DDI720963 DNE720963 DXA720963 EGW720963 EQS720963 FAO720963 FKK720963 FUG720963 GEC720963 GNY720963 GXU720963 HHQ720963 HRM720963 IBI720963 ILE720963 IVA720963 JEW720963 JOS720963 JYO720963 KIK720963 KSG720963 LCC720963 LLY720963 LVU720963 MFQ720963 MPM720963 MZI720963 NJE720963 NTA720963 OCW720963 OMS720963 OWO720963 PGK720963 PQG720963 QAC720963 QJY720963 QTU720963 RDQ720963 RNM720963 RXI720963 SHE720963 SRA720963 TAW720963 TKS720963 TUO720963 UEK720963 UOG720963 UYC720963 VHY720963 VRU720963 WBQ720963 WLM720963 WVI720963 B786499 IW786499 SS786499 ACO786499 AMK786499 AWG786499 BGC786499 BPY786499 BZU786499 CJQ786499 CTM786499 DDI786499 DNE786499 DXA786499 EGW786499 EQS786499 FAO786499 FKK786499 FUG786499 GEC786499 GNY786499 GXU786499 HHQ786499 HRM786499 IBI786499 ILE786499 IVA786499 JEW786499 JOS786499 JYO786499 KIK786499 KSG786499 LCC786499 LLY786499 LVU786499 MFQ786499 MPM786499 MZI786499 NJE786499 NTA786499 OCW786499 OMS786499 OWO786499 PGK786499 PQG786499 QAC786499 QJY786499 QTU786499 RDQ786499 RNM786499 RXI786499 SHE786499 SRA786499 TAW786499 TKS786499 TUO786499 UEK786499 UOG786499 UYC786499 VHY786499 VRU786499 WBQ786499 WLM786499 WVI786499 B852035 IW852035 SS852035 ACO852035 AMK852035 AWG852035 BGC852035 BPY852035 BZU852035 CJQ852035 CTM852035 DDI852035 DNE852035 DXA852035 EGW852035 EQS852035 FAO852035 FKK852035 FUG852035 GEC852035 GNY852035 GXU852035 HHQ852035 HRM852035 IBI852035 ILE852035 IVA852035 JEW852035 JOS852035 JYO852035 KIK852035 KSG852035 LCC852035 LLY852035 LVU852035 MFQ852035 MPM852035 MZI852035 NJE852035 NTA852035 OCW852035 OMS852035 OWO852035 PGK852035 PQG852035 QAC852035 QJY852035 QTU852035 RDQ852035 RNM852035 RXI852035 SHE852035 SRA852035 TAW852035 TKS852035 TUO852035 UEK852035 UOG852035 UYC852035 VHY852035 VRU852035 WBQ852035 WLM852035 WVI852035 B917571 IW917571 SS917571 ACO917571 AMK917571 AWG917571 BGC917571 BPY917571 BZU917571 CJQ917571 CTM917571 DDI917571 DNE917571 DXA917571 EGW917571 EQS917571 FAO917571 FKK917571 FUG917571 GEC917571 GNY917571 GXU917571 HHQ917571 HRM917571 IBI917571 ILE917571 IVA917571 JEW917571 JOS917571 JYO917571 KIK917571 KSG917571 LCC917571 LLY917571 LVU917571 MFQ917571 MPM917571 MZI917571 NJE917571 NTA917571 OCW917571 OMS917571 OWO917571 PGK917571 PQG917571 QAC917571 QJY917571 QTU917571 RDQ917571 RNM917571 RXI917571 SHE917571 SRA917571 TAW917571 TKS917571 TUO917571 UEK917571 UOG917571 UYC917571 VHY917571 VRU917571 WBQ917571 WLM917571 WVI917571 B983107 IW983107 SS983107 ACO983107 AMK983107 AWG983107 BGC983107 BPY983107 BZU983107 CJQ983107 CTM983107 DDI983107 DNE983107 DXA983107 EGW983107 EQS983107 FAO983107 FKK983107 FUG983107 GEC983107 GNY983107 GXU983107 HHQ983107 HRM983107 IBI983107 ILE983107 IVA983107 JEW983107 JOS983107 JYO983107 KIK983107 KSG983107 LCC983107 LLY983107 LVU983107 MFQ983107 MPM983107 MZI983107 NJE983107 NTA983107 OCW983107 OMS983107 OWO983107 PGK983107 PQG983107 QAC983107 QJY983107 QTU983107 RDQ983107 RNM983107 RXI983107 SHE983107 SRA983107 TAW983107 TKS983107 TUO983107 UEK983107 UOG983107 UYC983107 VHY983107 VRU983107 WBQ983107 WLM983107 WVI983107 B69 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B65605 IW65605 SS65605 ACO65605 AMK65605 AWG65605 BGC65605 BPY65605 BZU65605 CJQ65605 CTM65605 DDI65605 DNE65605 DXA65605 EGW65605 EQS65605 FAO65605 FKK65605 FUG65605 GEC65605 GNY65605 GXU65605 HHQ65605 HRM65605 IBI65605 ILE65605 IVA65605 JEW65605 JOS65605 JYO65605 KIK65605 KSG65605 LCC65605 LLY65605 LVU65605 MFQ65605 MPM65605 MZI65605 NJE65605 NTA65605 OCW65605 OMS65605 OWO65605 PGK65605 PQG65605 QAC65605 QJY65605 QTU65605 RDQ65605 RNM65605 RXI65605 SHE65605 SRA65605 TAW65605 TKS65605 TUO65605 UEK65605 UOG65605 UYC65605 VHY65605 VRU65605 WBQ65605 WLM65605 WVI65605 B131141 IW131141 SS131141 ACO131141 AMK131141 AWG131141 BGC131141 BPY131141 BZU131141 CJQ131141 CTM131141 DDI131141 DNE131141 DXA131141 EGW131141 EQS131141 FAO131141 FKK131141 FUG131141 GEC131141 GNY131141 GXU131141 HHQ131141 HRM131141 IBI131141 ILE131141 IVA131141 JEW131141 JOS131141 JYO131141 KIK131141 KSG131141 LCC131141 LLY131141 LVU131141 MFQ131141 MPM131141 MZI131141 NJE131141 NTA131141 OCW131141 OMS131141 OWO131141 PGK131141 PQG131141 QAC131141 QJY131141 QTU131141 RDQ131141 RNM131141 RXI131141 SHE131141 SRA131141 TAW131141 TKS131141 TUO131141 UEK131141 UOG131141 UYC131141 VHY131141 VRU131141 WBQ131141 WLM131141 WVI131141 B196677 IW196677 SS196677 ACO196677 AMK196677 AWG196677 BGC196677 BPY196677 BZU196677 CJQ196677 CTM196677 DDI196677 DNE196677 DXA196677 EGW196677 EQS196677 FAO196677 FKK196677 FUG196677 GEC196677 GNY196677 GXU196677 HHQ196677 HRM196677 IBI196677 ILE196677 IVA196677 JEW196677 JOS196677 JYO196677 KIK196677 KSG196677 LCC196677 LLY196677 LVU196677 MFQ196677 MPM196677 MZI196677 NJE196677 NTA196677 OCW196677 OMS196677 OWO196677 PGK196677 PQG196677 QAC196677 QJY196677 QTU196677 RDQ196677 RNM196677 RXI196677 SHE196677 SRA196677 TAW196677 TKS196677 TUO196677 UEK196677 UOG196677 UYC196677 VHY196677 VRU196677 WBQ196677 WLM196677 WVI196677 B262213 IW262213 SS262213 ACO262213 AMK262213 AWG262213 BGC262213 BPY262213 BZU262213 CJQ262213 CTM262213 DDI262213 DNE262213 DXA262213 EGW262213 EQS262213 FAO262213 FKK262213 FUG262213 GEC262213 GNY262213 GXU262213 HHQ262213 HRM262213 IBI262213 ILE262213 IVA262213 JEW262213 JOS262213 JYO262213 KIK262213 KSG262213 LCC262213 LLY262213 LVU262213 MFQ262213 MPM262213 MZI262213 NJE262213 NTA262213 OCW262213 OMS262213 OWO262213 PGK262213 PQG262213 QAC262213 QJY262213 QTU262213 RDQ262213 RNM262213 RXI262213 SHE262213 SRA262213 TAW262213 TKS262213 TUO262213 UEK262213 UOG262213 UYC262213 VHY262213 VRU262213 WBQ262213 WLM262213 WVI262213 B327749 IW327749 SS327749 ACO327749 AMK327749 AWG327749 BGC327749 BPY327749 BZU327749 CJQ327749 CTM327749 DDI327749 DNE327749 DXA327749 EGW327749 EQS327749 FAO327749 FKK327749 FUG327749 GEC327749 GNY327749 GXU327749 HHQ327749 HRM327749 IBI327749 ILE327749 IVA327749 JEW327749 JOS327749 JYO327749 KIK327749 KSG327749 LCC327749 LLY327749 LVU327749 MFQ327749 MPM327749 MZI327749 NJE327749 NTA327749 OCW327749 OMS327749 OWO327749 PGK327749 PQG327749 QAC327749 QJY327749 QTU327749 RDQ327749 RNM327749 RXI327749 SHE327749 SRA327749 TAW327749 TKS327749 TUO327749 UEK327749 UOG327749 UYC327749 VHY327749 VRU327749 WBQ327749 WLM327749 WVI327749 B393285 IW393285 SS393285 ACO393285 AMK393285 AWG393285 BGC393285 BPY393285 BZU393285 CJQ393285 CTM393285 DDI393285 DNE393285 DXA393285 EGW393285 EQS393285 FAO393285 FKK393285 FUG393285 GEC393285 GNY393285 GXU393285 HHQ393285 HRM393285 IBI393285 ILE393285 IVA393285 JEW393285 JOS393285 JYO393285 KIK393285 KSG393285 LCC393285 LLY393285 LVU393285 MFQ393285 MPM393285 MZI393285 NJE393285 NTA393285 OCW393285 OMS393285 OWO393285 PGK393285 PQG393285 QAC393285 QJY393285 QTU393285 RDQ393285 RNM393285 RXI393285 SHE393285 SRA393285 TAW393285 TKS393285 TUO393285 UEK393285 UOG393285 UYC393285 VHY393285 VRU393285 WBQ393285 WLM393285 WVI393285 B458821 IW458821 SS458821 ACO458821 AMK458821 AWG458821 BGC458821 BPY458821 BZU458821 CJQ458821 CTM458821 DDI458821 DNE458821 DXA458821 EGW458821 EQS458821 FAO458821 FKK458821 FUG458821 GEC458821 GNY458821 GXU458821 HHQ458821 HRM458821 IBI458821 ILE458821 IVA458821 JEW458821 JOS458821 JYO458821 KIK458821 KSG458821 LCC458821 LLY458821 LVU458821 MFQ458821 MPM458821 MZI458821 NJE458821 NTA458821 OCW458821 OMS458821 OWO458821 PGK458821 PQG458821 QAC458821 QJY458821 QTU458821 RDQ458821 RNM458821 RXI458821 SHE458821 SRA458821 TAW458821 TKS458821 TUO458821 UEK458821 UOG458821 UYC458821 VHY458821 VRU458821 WBQ458821 WLM458821 WVI458821 B524357 IW524357 SS524357 ACO524357 AMK524357 AWG524357 BGC524357 BPY524357 BZU524357 CJQ524357 CTM524357 DDI524357 DNE524357 DXA524357 EGW524357 EQS524357 FAO524357 FKK524357 FUG524357 GEC524357 GNY524357 GXU524357 HHQ524357 HRM524357 IBI524357 ILE524357 IVA524357 JEW524357 JOS524357 JYO524357 KIK524357 KSG524357 LCC524357 LLY524357 LVU524357 MFQ524357 MPM524357 MZI524357 NJE524357 NTA524357 OCW524357 OMS524357 OWO524357 PGK524357 PQG524357 QAC524357 QJY524357 QTU524357 RDQ524357 RNM524357 RXI524357 SHE524357 SRA524357 TAW524357 TKS524357 TUO524357 UEK524357 UOG524357 UYC524357 VHY524357 VRU524357 WBQ524357 WLM524357 WVI524357 B589893 IW589893 SS589893 ACO589893 AMK589893 AWG589893 BGC589893 BPY589893 BZU589893 CJQ589893 CTM589893 DDI589893 DNE589893 DXA589893 EGW589893 EQS589893 FAO589893 FKK589893 FUG589893 GEC589893 GNY589893 GXU589893 HHQ589893 HRM589893 IBI589893 ILE589893 IVA589893 JEW589893 JOS589893 JYO589893 KIK589893 KSG589893 LCC589893 LLY589893 LVU589893 MFQ589893 MPM589893 MZI589893 NJE589893 NTA589893 OCW589893 OMS589893 OWO589893 PGK589893 PQG589893 QAC589893 QJY589893 QTU589893 RDQ589893 RNM589893 RXI589893 SHE589893 SRA589893 TAW589893 TKS589893 TUO589893 UEK589893 UOG589893 UYC589893 VHY589893 VRU589893 WBQ589893 WLM589893 WVI589893 B655429 IW655429 SS655429 ACO655429 AMK655429 AWG655429 BGC655429 BPY655429 BZU655429 CJQ655429 CTM655429 DDI655429 DNE655429 DXA655429 EGW655429 EQS655429 FAO655429 FKK655429 FUG655429 GEC655429 GNY655429 GXU655429 HHQ655429 HRM655429 IBI655429 ILE655429 IVA655429 JEW655429 JOS655429 JYO655429 KIK655429 KSG655429 LCC655429 LLY655429 LVU655429 MFQ655429 MPM655429 MZI655429 NJE655429 NTA655429 OCW655429 OMS655429 OWO655429 PGK655429 PQG655429 QAC655429 QJY655429 QTU655429 RDQ655429 RNM655429 RXI655429 SHE655429 SRA655429 TAW655429 TKS655429 TUO655429 UEK655429 UOG655429 UYC655429 VHY655429 VRU655429 WBQ655429 WLM655429 WVI655429 B720965 IW720965 SS720965 ACO720965 AMK720965 AWG720965 BGC720965 BPY720965 BZU720965 CJQ720965 CTM720965 DDI720965 DNE720965 DXA720965 EGW720965 EQS720965 FAO720965 FKK720965 FUG720965 GEC720965 GNY720965 GXU720965 HHQ720965 HRM720965 IBI720965 ILE720965 IVA720965 JEW720965 JOS720965 JYO720965 KIK720965 KSG720965 LCC720965 LLY720965 LVU720965 MFQ720965 MPM720965 MZI720965 NJE720965 NTA720965 OCW720965 OMS720965 OWO720965 PGK720965 PQG720965 QAC720965 QJY720965 QTU720965 RDQ720965 RNM720965 RXI720965 SHE720965 SRA720965 TAW720965 TKS720965 TUO720965 UEK720965 UOG720965 UYC720965 VHY720965 VRU720965 WBQ720965 WLM720965 WVI720965 B786501 IW786501 SS786501 ACO786501 AMK786501 AWG786501 BGC786501 BPY786501 BZU786501 CJQ786501 CTM786501 DDI786501 DNE786501 DXA786501 EGW786501 EQS786501 FAO786501 FKK786501 FUG786501 GEC786501 GNY786501 GXU786501 HHQ786501 HRM786501 IBI786501 ILE786501 IVA786501 JEW786501 JOS786501 JYO786501 KIK786501 KSG786501 LCC786501 LLY786501 LVU786501 MFQ786501 MPM786501 MZI786501 NJE786501 NTA786501 OCW786501 OMS786501 OWO786501 PGK786501 PQG786501 QAC786501 QJY786501 QTU786501 RDQ786501 RNM786501 RXI786501 SHE786501 SRA786501 TAW786501 TKS786501 TUO786501 UEK786501 UOG786501 UYC786501 VHY786501 VRU786501 WBQ786501 WLM786501 WVI786501 B852037 IW852037 SS852037 ACO852037 AMK852037 AWG852037 BGC852037 BPY852037 BZU852037 CJQ852037 CTM852037 DDI852037 DNE852037 DXA852037 EGW852037 EQS852037 FAO852037 FKK852037 FUG852037 GEC852037 GNY852037 GXU852037 HHQ852037 HRM852037 IBI852037 ILE852037 IVA852037 JEW852037 JOS852037 JYO852037 KIK852037 KSG852037 LCC852037 LLY852037 LVU852037 MFQ852037 MPM852037 MZI852037 NJE852037 NTA852037 OCW852037 OMS852037 OWO852037 PGK852037 PQG852037 QAC852037 QJY852037 QTU852037 RDQ852037 RNM852037 RXI852037 SHE852037 SRA852037 TAW852037 TKS852037 TUO852037 UEK852037 UOG852037 UYC852037 VHY852037 VRU852037 WBQ852037 WLM852037 WVI852037 B917573 IW917573 SS917573 ACO917573 AMK917573 AWG917573 BGC917573 BPY917573 BZU917573 CJQ917573 CTM917573 DDI917573 DNE917573 DXA917573 EGW917573 EQS917573 FAO917573 FKK917573 FUG917573 GEC917573 GNY917573 GXU917573 HHQ917573 HRM917573 IBI917573 ILE917573 IVA917573 JEW917573 JOS917573 JYO917573 KIK917573 KSG917573 LCC917573 LLY917573 LVU917573 MFQ917573 MPM917573 MZI917573 NJE917573 NTA917573 OCW917573 OMS917573 OWO917573 PGK917573 PQG917573 QAC917573 QJY917573 QTU917573 RDQ917573 RNM917573 RXI917573 SHE917573 SRA917573 TAW917573 TKS917573 TUO917573 UEK917573 UOG917573 UYC917573 VHY917573 VRU917573 WBQ917573 WLM917573 WVI917573 B983109 IW983109 SS983109 ACO983109 AMK983109 AWG983109 BGC983109 BPY983109 BZU983109 CJQ983109 CTM983109 DDI983109 DNE983109 DXA983109 EGW983109 EQS983109 FAO983109 FKK983109 FUG983109 GEC983109 GNY983109 GXU983109 HHQ983109 HRM983109 IBI983109 ILE983109 IVA983109 JEW983109 JOS983109 JYO983109 KIK983109 KSG983109 LCC983109 LLY983109 LVU983109 MFQ983109 MPM983109 MZI983109 NJE983109 NTA983109 OCW983109 OMS983109 OWO983109 PGK983109 PQG983109 QAC983109 QJY983109 QTU983109 RDQ983109 RNM983109 RXI983109 SHE983109 SRA983109 TAW983109 TKS983109 TUO983109 UEK983109 UOG983109 UYC983109 VHY983109 VRU983109 WBQ983109 WLM983109 WVI983109 B73 IW73 SS73 ACO73 AMK73 AWG73 BGC73 BPY73 BZU73 CJQ73 CTM73 DDI73 DNE73 DXA73 EGW73 EQS73 FAO73 FKK73 FUG73 GEC73 GNY73 GXU73 HHQ73 HRM73 IBI73 ILE73 IVA73 JEW73 JOS73 JYO73 KIK73 KSG73 LCC73 LLY73 LVU73 MFQ73 MPM73 MZI73 NJE73 NTA73 OCW73 OMS73 OWO73 PGK73 PQG73 QAC73 QJY73 QTU73 RDQ73 RNM73 RXI73 SHE73 SRA73 TAW73 TKS73 TUO73 UEK73 UOG73 UYC73 VHY73 VRU73 WBQ73 WLM73 WVI73 B65609 IW65609 SS65609 ACO65609 AMK65609 AWG65609 BGC65609 BPY65609 BZU65609 CJQ65609 CTM65609 DDI65609 DNE65609 DXA65609 EGW65609 EQS65609 FAO65609 FKK65609 FUG65609 GEC65609 GNY65609 GXU65609 HHQ65609 HRM65609 IBI65609 ILE65609 IVA65609 JEW65609 JOS65609 JYO65609 KIK65609 KSG65609 LCC65609 LLY65609 LVU65609 MFQ65609 MPM65609 MZI65609 NJE65609 NTA65609 OCW65609 OMS65609 OWO65609 PGK65609 PQG65609 QAC65609 QJY65609 QTU65609 RDQ65609 RNM65609 RXI65609 SHE65609 SRA65609 TAW65609 TKS65609 TUO65609 UEK65609 UOG65609 UYC65609 VHY65609 VRU65609 WBQ65609 WLM65609 WVI65609 B131145 IW131145 SS131145 ACO131145 AMK131145 AWG131145 BGC131145 BPY131145 BZU131145 CJQ131145 CTM131145 DDI131145 DNE131145 DXA131145 EGW131145 EQS131145 FAO131145 FKK131145 FUG131145 GEC131145 GNY131145 GXU131145 HHQ131145 HRM131145 IBI131145 ILE131145 IVA131145 JEW131145 JOS131145 JYO131145 KIK131145 KSG131145 LCC131145 LLY131145 LVU131145 MFQ131145 MPM131145 MZI131145 NJE131145 NTA131145 OCW131145 OMS131145 OWO131145 PGK131145 PQG131145 QAC131145 QJY131145 QTU131145 RDQ131145 RNM131145 RXI131145 SHE131145 SRA131145 TAW131145 TKS131145 TUO131145 UEK131145 UOG131145 UYC131145 VHY131145 VRU131145 WBQ131145 WLM131145 WVI131145 B196681 IW196681 SS196681 ACO196681 AMK196681 AWG196681 BGC196681 BPY196681 BZU196681 CJQ196681 CTM196681 DDI196681 DNE196681 DXA196681 EGW196681 EQS196681 FAO196681 FKK196681 FUG196681 GEC196681 GNY196681 GXU196681 HHQ196681 HRM196681 IBI196681 ILE196681 IVA196681 JEW196681 JOS196681 JYO196681 KIK196681 KSG196681 LCC196681 LLY196681 LVU196681 MFQ196681 MPM196681 MZI196681 NJE196681 NTA196681 OCW196681 OMS196681 OWO196681 PGK196681 PQG196681 QAC196681 QJY196681 QTU196681 RDQ196681 RNM196681 RXI196681 SHE196681 SRA196681 TAW196681 TKS196681 TUO196681 UEK196681 UOG196681 UYC196681 VHY196681 VRU196681 WBQ196681 WLM196681 WVI196681 B262217 IW262217 SS262217 ACO262217 AMK262217 AWG262217 BGC262217 BPY262217 BZU262217 CJQ262217 CTM262217 DDI262217 DNE262217 DXA262217 EGW262217 EQS262217 FAO262217 FKK262217 FUG262217 GEC262217 GNY262217 GXU262217 HHQ262217 HRM262217 IBI262217 ILE262217 IVA262217 JEW262217 JOS262217 JYO262217 KIK262217 KSG262217 LCC262217 LLY262217 LVU262217 MFQ262217 MPM262217 MZI262217 NJE262217 NTA262217 OCW262217 OMS262217 OWO262217 PGK262217 PQG262217 QAC262217 QJY262217 QTU262217 RDQ262217 RNM262217 RXI262217 SHE262217 SRA262217 TAW262217 TKS262217 TUO262217 UEK262217 UOG262217 UYC262217 VHY262217 VRU262217 WBQ262217 WLM262217 WVI262217 B327753 IW327753 SS327753 ACO327753 AMK327753 AWG327753 BGC327753 BPY327753 BZU327753 CJQ327753 CTM327753 DDI327753 DNE327753 DXA327753 EGW327753 EQS327753 FAO327753 FKK327753 FUG327753 GEC327753 GNY327753 GXU327753 HHQ327753 HRM327753 IBI327753 ILE327753 IVA327753 JEW327753 JOS327753 JYO327753 KIK327753 KSG327753 LCC327753 LLY327753 LVU327753 MFQ327753 MPM327753 MZI327753 NJE327753 NTA327753 OCW327753 OMS327753 OWO327753 PGK327753 PQG327753 QAC327753 QJY327753 QTU327753 RDQ327753 RNM327753 RXI327753 SHE327753 SRA327753 TAW327753 TKS327753 TUO327753 UEK327753 UOG327753 UYC327753 VHY327753 VRU327753 WBQ327753 WLM327753 WVI327753 B393289 IW393289 SS393289 ACO393289 AMK393289 AWG393289 BGC393289 BPY393289 BZU393289 CJQ393289 CTM393289 DDI393289 DNE393289 DXA393289 EGW393289 EQS393289 FAO393289 FKK393289 FUG393289 GEC393289 GNY393289 GXU393289 HHQ393289 HRM393289 IBI393289 ILE393289 IVA393289 JEW393289 JOS393289 JYO393289 KIK393289 KSG393289 LCC393289 LLY393289 LVU393289 MFQ393289 MPM393289 MZI393289 NJE393289 NTA393289 OCW393289 OMS393289 OWO393289 PGK393289 PQG393289 QAC393289 QJY393289 QTU393289 RDQ393289 RNM393289 RXI393289 SHE393289 SRA393289 TAW393289 TKS393289 TUO393289 UEK393289 UOG393289 UYC393289 VHY393289 VRU393289 WBQ393289 WLM393289 WVI393289 B458825 IW458825 SS458825 ACO458825 AMK458825 AWG458825 BGC458825 BPY458825 BZU458825 CJQ458825 CTM458825 DDI458825 DNE458825 DXA458825 EGW458825 EQS458825 FAO458825 FKK458825 FUG458825 GEC458825 GNY458825 GXU458825 HHQ458825 HRM458825 IBI458825 ILE458825 IVA458825 JEW458825 JOS458825 JYO458825 KIK458825 KSG458825 LCC458825 LLY458825 LVU458825 MFQ458825 MPM458825 MZI458825 NJE458825 NTA458825 OCW458825 OMS458825 OWO458825 PGK458825 PQG458825 QAC458825 QJY458825 QTU458825 RDQ458825 RNM458825 RXI458825 SHE458825 SRA458825 TAW458825 TKS458825 TUO458825 UEK458825 UOG458825 UYC458825 VHY458825 VRU458825 WBQ458825 WLM458825 WVI458825 B524361 IW524361 SS524361 ACO524361 AMK524361 AWG524361 BGC524361 BPY524361 BZU524361 CJQ524361 CTM524361 DDI524361 DNE524361 DXA524361 EGW524361 EQS524361 FAO524361 FKK524361 FUG524361 GEC524361 GNY524361 GXU524361 HHQ524361 HRM524361 IBI524361 ILE524361 IVA524361 JEW524361 JOS524361 JYO524361 KIK524361 KSG524361 LCC524361 LLY524361 LVU524361 MFQ524361 MPM524361 MZI524361 NJE524361 NTA524361 OCW524361 OMS524361 OWO524361 PGK524361 PQG524361 QAC524361 QJY524361 QTU524361 RDQ524361 RNM524361 RXI524361 SHE524361 SRA524361 TAW524361 TKS524361 TUO524361 UEK524361 UOG524361 UYC524361 VHY524361 VRU524361 WBQ524361 WLM524361 WVI524361 B589897 IW589897 SS589897 ACO589897 AMK589897 AWG589897 BGC589897 BPY589897 BZU589897 CJQ589897 CTM589897 DDI589897 DNE589897 DXA589897 EGW589897 EQS589897 FAO589897 FKK589897 FUG589897 GEC589897 GNY589897 GXU589897 HHQ589897 HRM589897 IBI589897 ILE589897 IVA589897 JEW589897 JOS589897 JYO589897 KIK589897 KSG589897 LCC589897 LLY589897 LVU589897 MFQ589897 MPM589897 MZI589897 NJE589897 NTA589897 OCW589897 OMS589897 OWO589897 PGK589897 PQG589897 QAC589897 QJY589897 QTU589897 RDQ589897 RNM589897 RXI589897 SHE589897 SRA589897 TAW589897 TKS589897 TUO589897 UEK589897 UOG589897 UYC589897 VHY589897 VRU589897 WBQ589897 WLM589897 WVI589897 B655433 IW655433 SS655433 ACO655433 AMK655433 AWG655433 BGC655433 BPY655433 BZU655433 CJQ655433 CTM655433 DDI655433 DNE655433 DXA655433 EGW655433 EQS655433 FAO655433 FKK655433 FUG655433 GEC655433 GNY655433 GXU655433 HHQ655433 HRM655433 IBI655433 ILE655433 IVA655433 JEW655433 JOS655433 JYO655433 KIK655433 KSG655433 LCC655433 LLY655433 LVU655433 MFQ655433 MPM655433 MZI655433 NJE655433 NTA655433 OCW655433 OMS655433 OWO655433 PGK655433 PQG655433 QAC655433 QJY655433 QTU655433 RDQ655433 RNM655433 RXI655433 SHE655433 SRA655433 TAW655433 TKS655433 TUO655433 UEK655433 UOG655433 UYC655433 VHY655433 VRU655433 WBQ655433 WLM655433 WVI655433 B720969 IW720969 SS720969 ACO720969 AMK720969 AWG720969 BGC720969 BPY720969 BZU720969 CJQ720969 CTM720969 DDI720969 DNE720969 DXA720969 EGW720969 EQS720969 FAO720969 FKK720969 FUG720969 GEC720969 GNY720969 GXU720969 HHQ720969 HRM720969 IBI720969 ILE720969 IVA720969 JEW720969 JOS720969 JYO720969 KIK720969 KSG720969 LCC720969 LLY720969 LVU720969 MFQ720969 MPM720969 MZI720969 NJE720969 NTA720969 OCW720969 OMS720969 OWO720969 PGK720969 PQG720969 QAC720969 QJY720969 QTU720969 RDQ720969 RNM720969 RXI720969 SHE720969 SRA720969 TAW720969 TKS720969 TUO720969 UEK720969 UOG720969 UYC720969 VHY720969 VRU720969 WBQ720969 WLM720969 WVI720969 B786505 IW786505 SS786505 ACO786505 AMK786505 AWG786505 BGC786505 BPY786505 BZU786505 CJQ786505 CTM786505 DDI786505 DNE786505 DXA786505 EGW786505 EQS786505 FAO786505 FKK786505 FUG786505 GEC786505 GNY786505 GXU786505 HHQ786505 HRM786505 IBI786505 ILE786505 IVA786505 JEW786505 JOS786505 JYO786505 KIK786505 KSG786505 LCC786505 LLY786505 LVU786505 MFQ786505 MPM786505 MZI786505 NJE786505 NTA786505 OCW786505 OMS786505 OWO786505 PGK786505 PQG786505 QAC786505 QJY786505 QTU786505 RDQ786505 RNM786505 RXI786505 SHE786505 SRA786505 TAW786505 TKS786505 TUO786505 UEK786505 UOG786505 UYC786505 VHY786505 VRU786505 WBQ786505 WLM786505 WVI786505 B852041 IW852041 SS852041 ACO852041 AMK852041 AWG852041 BGC852041 BPY852041 BZU852041 CJQ852041 CTM852041 DDI852041 DNE852041 DXA852041 EGW852041 EQS852041 FAO852041 FKK852041 FUG852041 GEC852041 GNY852041 GXU852041 HHQ852041 HRM852041 IBI852041 ILE852041 IVA852041 JEW852041 JOS852041 JYO852041 KIK852041 KSG852041 LCC852041 LLY852041 LVU852041 MFQ852041 MPM852041 MZI852041 NJE852041 NTA852041 OCW852041 OMS852041 OWO852041 PGK852041 PQG852041 QAC852041 QJY852041 QTU852041 RDQ852041 RNM852041 RXI852041 SHE852041 SRA852041 TAW852041 TKS852041 TUO852041 UEK852041 UOG852041 UYC852041 VHY852041 VRU852041 WBQ852041 WLM852041 WVI852041 B917577 IW917577 SS917577 ACO917577 AMK917577 AWG917577 BGC917577 BPY917577 BZU917577 CJQ917577 CTM917577 DDI917577 DNE917577 DXA917577 EGW917577 EQS917577 FAO917577 FKK917577 FUG917577 GEC917577 GNY917577 GXU917577 HHQ917577 HRM917577 IBI917577 ILE917577 IVA917577 JEW917577 JOS917577 JYO917577 KIK917577 KSG917577 LCC917577 LLY917577 LVU917577 MFQ917577 MPM917577 MZI917577 NJE917577 NTA917577 OCW917577 OMS917577 OWO917577 PGK917577 PQG917577 QAC917577 QJY917577 QTU917577 RDQ917577 RNM917577 RXI917577 SHE917577 SRA917577 TAW917577 TKS917577 TUO917577 UEK917577 UOG917577 UYC917577 VHY917577 VRU917577 WBQ917577 WLM917577 WVI917577 B983113 IW983113 SS983113 ACO983113 AMK983113 AWG983113 BGC983113 BPY983113 BZU983113 CJQ983113 CTM983113 DDI983113 DNE983113 DXA983113 EGW983113 EQS983113 FAO983113 FKK983113 FUG983113 GEC983113 GNY983113 GXU983113 HHQ983113 HRM983113 IBI983113 ILE983113 IVA983113 JEW983113 JOS983113 JYO983113 KIK983113 KSG983113 LCC983113 LLY983113 LVU983113 MFQ983113 MPM983113 MZI983113 NJE983113 NTA983113 OCW983113 OMS983113 OWO983113 PGK983113 PQG983113 QAC983113 QJY983113 QTU983113 RDQ983113 RNM983113 RXI983113 SHE983113 SRA983113 TAW983113 TKS983113 TUO983113 UEK983113 UOG983113 UYC983113 VHY983113 VRU983113 WBQ983113 WLM983113 WVI983113 B75 IW75 SS75 ACO75 AMK75 AWG75 BGC75 BPY75 BZU75 CJQ75 CTM75 DDI75 DNE75 DXA75 EGW75 EQS75 FAO75 FKK75 FUG75 GEC75 GNY75 GXU75 HHQ75 HRM75 IBI75 ILE75 IVA75 JEW75 JOS75 JYO75 KIK75 KSG75 LCC75 LLY75 LVU75 MFQ75 MPM75 MZI75 NJE75 NTA75 OCW75 OMS75 OWO75 PGK75 PQG75 QAC75 QJY75 QTU75 RDQ75 RNM75 RXI75 SHE75 SRA75 TAW75 TKS75 TUO75 UEK75 UOG75 UYC75 VHY75 VRU75 WBQ75 WLM75 WVI75 B65611 IW65611 SS65611 ACO65611 AMK65611 AWG65611 BGC65611 BPY65611 BZU65611 CJQ65611 CTM65611 DDI65611 DNE65611 DXA65611 EGW65611 EQS65611 FAO65611 FKK65611 FUG65611 GEC65611 GNY65611 GXU65611 HHQ65611 HRM65611 IBI65611 ILE65611 IVA65611 JEW65611 JOS65611 JYO65611 KIK65611 KSG65611 LCC65611 LLY65611 LVU65611 MFQ65611 MPM65611 MZI65611 NJE65611 NTA65611 OCW65611 OMS65611 OWO65611 PGK65611 PQG65611 QAC65611 QJY65611 QTU65611 RDQ65611 RNM65611 RXI65611 SHE65611 SRA65611 TAW65611 TKS65611 TUO65611 UEK65611 UOG65611 UYC65611 VHY65611 VRU65611 WBQ65611 WLM65611 WVI65611 B131147 IW131147 SS131147 ACO131147 AMK131147 AWG131147 BGC131147 BPY131147 BZU131147 CJQ131147 CTM131147 DDI131147 DNE131147 DXA131147 EGW131147 EQS131147 FAO131147 FKK131147 FUG131147 GEC131147 GNY131147 GXU131147 HHQ131147 HRM131147 IBI131147 ILE131147 IVA131147 JEW131147 JOS131147 JYO131147 KIK131147 KSG131147 LCC131147 LLY131147 LVU131147 MFQ131147 MPM131147 MZI131147 NJE131147 NTA131147 OCW131147 OMS131147 OWO131147 PGK131147 PQG131147 QAC131147 QJY131147 QTU131147 RDQ131147 RNM131147 RXI131147 SHE131147 SRA131147 TAW131147 TKS131147 TUO131147 UEK131147 UOG131147 UYC131147 VHY131147 VRU131147 WBQ131147 WLM131147 WVI131147 B196683 IW196683 SS196683 ACO196683 AMK196683 AWG196683 BGC196683 BPY196683 BZU196683 CJQ196683 CTM196683 DDI196683 DNE196683 DXA196683 EGW196683 EQS196683 FAO196683 FKK196683 FUG196683 GEC196683 GNY196683 GXU196683 HHQ196683 HRM196683 IBI196683 ILE196683 IVA196683 JEW196683 JOS196683 JYO196683 KIK196683 KSG196683 LCC196683 LLY196683 LVU196683 MFQ196683 MPM196683 MZI196683 NJE196683 NTA196683 OCW196683 OMS196683 OWO196683 PGK196683 PQG196683 QAC196683 QJY196683 QTU196683 RDQ196683 RNM196683 RXI196683 SHE196683 SRA196683 TAW196683 TKS196683 TUO196683 UEK196683 UOG196683 UYC196683 VHY196683 VRU196683 WBQ196683 WLM196683 WVI196683 B262219 IW262219 SS262219 ACO262219 AMK262219 AWG262219 BGC262219 BPY262219 BZU262219 CJQ262219 CTM262219 DDI262219 DNE262219 DXA262219 EGW262219 EQS262219 FAO262219 FKK262219 FUG262219 GEC262219 GNY262219 GXU262219 HHQ262219 HRM262219 IBI262219 ILE262219 IVA262219 JEW262219 JOS262219 JYO262219 KIK262219 KSG262219 LCC262219 LLY262219 LVU262219 MFQ262219 MPM262219 MZI262219 NJE262219 NTA262219 OCW262219 OMS262219 OWO262219 PGK262219 PQG262219 QAC262219 QJY262219 QTU262219 RDQ262219 RNM262219 RXI262219 SHE262219 SRA262219 TAW262219 TKS262219 TUO262219 UEK262219 UOG262219 UYC262219 VHY262219 VRU262219 WBQ262219 WLM262219 WVI262219 B327755 IW327755 SS327755 ACO327755 AMK327755 AWG327755 BGC327755 BPY327755 BZU327755 CJQ327755 CTM327755 DDI327755 DNE327755 DXA327755 EGW327755 EQS327755 FAO327755 FKK327755 FUG327755 GEC327755 GNY327755 GXU327755 HHQ327755 HRM327755 IBI327755 ILE327755 IVA327755 JEW327755 JOS327755 JYO327755 KIK327755 KSG327755 LCC327755 LLY327755 LVU327755 MFQ327755 MPM327755 MZI327755 NJE327755 NTA327755 OCW327755 OMS327755 OWO327755 PGK327755 PQG327755 QAC327755 QJY327755 QTU327755 RDQ327755 RNM327755 RXI327755 SHE327755 SRA327755 TAW327755 TKS327755 TUO327755 UEK327755 UOG327755 UYC327755 VHY327755 VRU327755 WBQ327755 WLM327755 WVI327755 B393291 IW393291 SS393291 ACO393291 AMK393291 AWG393291 BGC393291 BPY393291 BZU393291 CJQ393291 CTM393291 DDI393291 DNE393291 DXA393291 EGW393291 EQS393291 FAO393291 FKK393291 FUG393291 GEC393291 GNY393291 GXU393291 HHQ393291 HRM393291 IBI393291 ILE393291 IVA393291 JEW393291 JOS393291 JYO393291 KIK393291 KSG393291 LCC393291 LLY393291 LVU393291 MFQ393291 MPM393291 MZI393291 NJE393291 NTA393291 OCW393291 OMS393291 OWO393291 PGK393291 PQG393291 QAC393291 QJY393291 QTU393291 RDQ393291 RNM393291 RXI393291 SHE393291 SRA393291 TAW393291 TKS393291 TUO393291 UEK393291 UOG393291 UYC393291 VHY393291 VRU393291 WBQ393291 WLM393291 WVI393291 B458827 IW458827 SS458827 ACO458827 AMK458827 AWG458827 BGC458827 BPY458827 BZU458827 CJQ458827 CTM458827 DDI458827 DNE458827 DXA458827 EGW458827 EQS458827 FAO458827 FKK458827 FUG458827 GEC458827 GNY458827 GXU458827 HHQ458827 HRM458827 IBI458827 ILE458827 IVA458827 JEW458827 JOS458827 JYO458827 KIK458827 KSG458827 LCC458827 LLY458827 LVU458827 MFQ458827 MPM458827 MZI458827 NJE458827 NTA458827 OCW458827 OMS458827 OWO458827 PGK458827 PQG458827 QAC458827 QJY458827 QTU458827 RDQ458827 RNM458827 RXI458827 SHE458827 SRA458827 TAW458827 TKS458827 TUO458827 UEK458827 UOG458827 UYC458827 VHY458827 VRU458827 WBQ458827 WLM458827 WVI458827 B524363 IW524363 SS524363 ACO524363 AMK524363 AWG524363 BGC524363 BPY524363 BZU524363 CJQ524363 CTM524363 DDI524363 DNE524363 DXA524363 EGW524363 EQS524363 FAO524363 FKK524363 FUG524363 GEC524363 GNY524363 GXU524363 HHQ524363 HRM524363 IBI524363 ILE524363 IVA524363 JEW524363 JOS524363 JYO524363 KIK524363 KSG524363 LCC524363 LLY524363 LVU524363 MFQ524363 MPM524363 MZI524363 NJE524363 NTA524363 OCW524363 OMS524363 OWO524363 PGK524363 PQG524363 QAC524363 QJY524363 QTU524363 RDQ524363 RNM524363 RXI524363 SHE524363 SRA524363 TAW524363 TKS524363 TUO524363 UEK524363 UOG524363 UYC524363 VHY524363 VRU524363 WBQ524363 WLM524363 WVI524363 B589899 IW589899 SS589899 ACO589899 AMK589899 AWG589899 BGC589899 BPY589899 BZU589899 CJQ589899 CTM589899 DDI589899 DNE589899 DXA589899 EGW589899 EQS589899 FAO589899 FKK589899 FUG589899 GEC589899 GNY589899 GXU589899 HHQ589899 HRM589899 IBI589899 ILE589899 IVA589899 JEW589899 JOS589899 JYO589899 KIK589899 KSG589899 LCC589899 LLY589899 LVU589899 MFQ589899 MPM589899 MZI589899 NJE589899 NTA589899 OCW589899 OMS589899 OWO589899 PGK589899 PQG589899 QAC589899 QJY589899 QTU589899 RDQ589899 RNM589899 RXI589899 SHE589899 SRA589899 TAW589899 TKS589899 TUO589899 UEK589899 UOG589899 UYC589899 VHY589899 VRU589899 WBQ589899 WLM589899 WVI589899 B655435 IW655435 SS655435 ACO655435 AMK655435 AWG655435 BGC655435 BPY655435 BZU655435 CJQ655435 CTM655435 DDI655435 DNE655435 DXA655435 EGW655435 EQS655435 FAO655435 FKK655435 FUG655435 GEC655435 GNY655435 GXU655435 HHQ655435 HRM655435 IBI655435 ILE655435 IVA655435 JEW655435 JOS655435 JYO655435 KIK655435 KSG655435 LCC655435 LLY655435 LVU655435 MFQ655435 MPM655435 MZI655435 NJE655435 NTA655435 OCW655435 OMS655435 OWO655435 PGK655435 PQG655435 QAC655435 QJY655435 QTU655435 RDQ655435 RNM655435 RXI655435 SHE655435 SRA655435 TAW655435 TKS655435 TUO655435 UEK655435 UOG655435 UYC655435 VHY655435 VRU655435 WBQ655435 WLM655435 WVI655435 B720971 IW720971 SS720971 ACO720971 AMK720971 AWG720971 BGC720971 BPY720971 BZU720971 CJQ720971 CTM720971 DDI720971 DNE720971 DXA720971 EGW720971 EQS720971 FAO720971 FKK720971 FUG720971 GEC720971 GNY720971 GXU720971 HHQ720971 HRM720971 IBI720971 ILE720971 IVA720971 JEW720971 JOS720971 JYO720971 KIK720971 KSG720971 LCC720971 LLY720971 LVU720971 MFQ720971 MPM720971 MZI720971 NJE720971 NTA720971 OCW720971 OMS720971 OWO720971 PGK720971 PQG720971 QAC720971 QJY720971 QTU720971 RDQ720971 RNM720971 RXI720971 SHE720971 SRA720971 TAW720971 TKS720971 TUO720971 UEK720971 UOG720971 UYC720971 VHY720971 VRU720971 WBQ720971 WLM720971 WVI720971 B786507 IW786507 SS786507 ACO786507 AMK786507 AWG786507 BGC786507 BPY786507 BZU786507 CJQ786507 CTM786507 DDI786507 DNE786507 DXA786507 EGW786507 EQS786507 FAO786507 FKK786507 FUG786507 GEC786507 GNY786507 GXU786507 HHQ786507 HRM786507 IBI786507 ILE786507 IVA786507 JEW786507 JOS786507 JYO786507 KIK786507 KSG786507 LCC786507 LLY786507 LVU786507 MFQ786507 MPM786507 MZI786507 NJE786507 NTA786507 OCW786507 OMS786507 OWO786507 PGK786507 PQG786507 QAC786507 QJY786507 QTU786507 RDQ786507 RNM786507 RXI786507 SHE786507 SRA786507 TAW786507 TKS786507 TUO786507 UEK786507 UOG786507 UYC786507 VHY786507 VRU786507 WBQ786507 WLM786507 WVI786507 B852043 IW852043 SS852043 ACO852043 AMK852043 AWG852043 BGC852043 BPY852043 BZU852043 CJQ852043 CTM852043 DDI852043 DNE852043 DXA852043 EGW852043 EQS852043 FAO852043 FKK852043 FUG852043 GEC852043 GNY852043 GXU852043 HHQ852043 HRM852043 IBI852043 ILE852043 IVA852043 JEW852043 JOS852043 JYO852043 KIK852043 KSG852043 LCC852043 LLY852043 LVU852043 MFQ852043 MPM852043 MZI852043 NJE852043 NTA852043 OCW852043 OMS852043 OWO852043 PGK852043 PQG852043 QAC852043 QJY852043 QTU852043 RDQ852043 RNM852043 RXI852043 SHE852043 SRA852043 TAW852043 TKS852043 TUO852043 UEK852043 UOG852043 UYC852043 VHY852043 VRU852043 WBQ852043 WLM852043 WVI852043 B917579 IW917579 SS917579 ACO917579 AMK917579 AWG917579 BGC917579 BPY917579 BZU917579 CJQ917579 CTM917579 DDI917579 DNE917579 DXA917579 EGW917579 EQS917579 FAO917579 FKK917579 FUG917579 GEC917579 GNY917579 GXU917579 HHQ917579 HRM917579 IBI917579 ILE917579 IVA917579 JEW917579 JOS917579 JYO917579 KIK917579 KSG917579 LCC917579 LLY917579 LVU917579 MFQ917579 MPM917579 MZI917579 NJE917579 NTA917579 OCW917579 OMS917579 OWO917579 PGK917579 PQG917579 QAC917579 QJY917579 QTU917579 RDQ917579 RNM917579 RXI917579 SHE917579 SRA917579 TAW917579 TKS917579 TUO917579 UEK917579 UOG917579 UYC917579 VHY917579 VRU917579 WBQ917579 WLM917579 WVI917579 B983115 IW983115 SS983115 ACO983115 AMK983115 AWG983115 BGC983115 BPY983115 BZU983115 CJQ983115 CTM983115 DDI983115 DNE983115 DXA983115 EGW983115 EQS983115 FAO983115 FKK983115 FUG983115 GEC983115 GNY983115 GXU983115 HHQ983115 HRM983115 IBI983115 ILE983115 IVA983115 JEW983115 JOS983115 JYO983115 KIK983115 KSG983115 LCC983115 LLY983115 LVU983115 MFQ983115 MPM983115 MZI983115 NJE983115 NTA983115 OCW983115 OMS983115 OWO983115 PGK983115 PQG983115 QAC983115 QJY983115 QTU983115 RDQ983115 RNM983115 RXI983115 SHE983115 SRA983115 TAW983115 TKS983115 TUO983115 UEK983115 UOG983115 UYC983115 VHY983115 VRU983115 WBQ983115 WLM983115 WVI983115 B88 IW88 SS88 ACO88 AMK88 AWG88 BGC88 BPY88 BZU88 CJQ88 CTM88 DDI88 DNE88 DXA88 EGW88 EQS88 FAO88 FKK88 FUG88 GEC88 GNY88 GXU88 HHQ88 HRM88 IBI88 ILE88 IVA88 JEW88 JOS88 JYO88 KIK88 KSG88 LCC88 LLY88 LVU88 MFQ88 MPM88 MZI88 NJE88 NTA88 OCW88 OMS88 OWO88 PGK88 PQG88 QAC88 QJY88 QTU88 RDQ88 RNM88 RXI88 SHE88 SRA88 TAW88 TKS88 TUO88 UEK88 UOG88 UYC88 VHY88 VRU88 WBQ88 WLM88 WVI88 B65624 IW65624 SS65624 ACO65624 AMK65624 AWG65624 BGC65624 BPY65624 BZU65624 CJQ65624 CTM65624 DDI65624 DNE65624 DXA65624 EGW65624 EQS65624 FAO65624 FKK65624 FUG65624 GEC65624 GNY65624 GXU65624 HHQ65624 HRM65624 IBI65624 ILE65624 IVA65624 JEW65624 JOS65624 JYO65624 KIK65624 KSG65624 LCC65624 LLY65624 LVU65624 MFQ65624 MPM65624 MZI65624 NJE65624 NTA65624 OCW65624 OMS65624 OWO65624 PGK65624 PQG65624 QAC65624 QJY65624 QTU65624 RDQ65624 RNM65624 RXI65624 SHE65624 SRA65624 TAW65624 TKS65624 TUO65624 UEK65624 UOG65624 UYC65624 VHY65624 VRU65624 WBQ65624 WLM65624 WVI65624 B131160 IW131160 SS131160 ACO131160 AMK131160 AWG131160 BGC131160 BPY131160 BZU131160 CJQ131160 CTM131160 DDI131160 DNE131160 DXA131160 EGW131160 EQS131160 FAO131160 FKK131160 FUG131160 GEC131160 GNY131160 GXU131160 HHQ131160 HRM131160 IBI131160 ILE131160 IVA131160 JEW131160 JOS131160 JYO131160 KIK131160 KSG131160 LCC131160 LLY131160 LVU131160 MFQ131160 MPM131160 MZI131160 NJE131160 NTA131160 OCW131160 OMS131160 OWO131160 PGK131160 PQG131160 QAC131160 QJY131160 QTU131160 RDQ131160 RNM131160 RXI131160 SHE131160 SRA131160 TAW131160 TKS131160 TUO131160 UEK131160 UOG131160 UYC131160 VHY131160 VRU131160 WBQ131160 WLM131160 WVI131160 B196696 IW196696 SS196696 ACO196696 AMK196696 AWG196696 BGC196696 BPY196696 BZU196696 CJQ196696 CTM196696 DDI196696 DNE196696 DXA196696 EGW196696 EQS196696 FAO196696 FKK196696 FUG196696 GEC196696 GNY196696 GXU196696 HHQ196696 HRM196696 IBI196696 ILE196696 IVA196696 JEW196696 JOS196696 JYO196696 KIK196696 KSG196696 LCC196696 LLY196696 LVU196696 MFQ196696 MPM196696 MZI196696 NJE196696 NTA196696 OCW196696 OMS196696 OWO196696 PGK196696 PQG196696 QAC196696 QJY196696 QTU196696 RDQ196696 RNM196696 RXI196696 SHE196696 SRA196696 TAW196696 TKS196696 TUO196696 UEK196696 UOG196696 UYC196696 VHY196696 VRU196696 WBQ196696 WLM196696 WVI196696 B262232 IW262232 SS262232 ACO262232 AMK262232 AWG262232 BGC262232 BPY262232 BZU262232 CJQ262232 CTM262232 DDI262232 DNE262232 DXA262232 EGW262232 EQS262232 FAO262232 FKK262232 FUG262232 GEC262232 GNY262232 GXU262232 HHQ262232 HRM262232 IBI262232 ILE262232 IVA262232 JEW262232 JOS262232 JYO262232 KIK262232 KSG262232 LCC262232 LLY262232 LVU262232 MFQ262232 MPM262232 MZI262232 NJE262232 NTA262232 OCW262232 OMS262232 OWO262232 PGK262232 PQG262232 QAC262232 QJY262232 QTU262232 RDQ262232 RNM262232 RXI262232 SHE262232 SRA262232 TAW262232 TKS262232 TUO262232 UEK262232 UOG262232 UYC262232 VHY262232 VRU262232 WBQ262232 WLM262232 WVI262232 B327768 IW327768 SS327768 ACO327768 AMK327768 AWG327768 BGC327768 BPY327768 BZU327768 CJQ327768 CTM327768 DDI327768 DNE327768 DXA327768 EGW327768 EQS327768 FAO327768 FKK327768 FUG327768 GEC327768 GNY327768 GXU327768 HHQ327768 HRM327768 IBI327768 ILE327768 IVA327768 JEW327768 JOS327768 JYO327768 KIK327768 KSG327768 LCC327768 LLY327768 LVU327768 MFQ327768 MPM327768 MZI327768 NJE327768 NTA327768 OCW327768 OMS327768 OWO327768 PGK327768 PQG327768 QAC327768 QJY327768 QTU327768 RDQ327768 RNM327768 RXI327768 SHE327768 SRA327768 TAW327768 TKS327768 TUO327768 UEK327768 UOG327768 UYC327768 VHY327768 VRU327768 WBQ327768 WLM327768 WVI327768 B393304 IW393304 SS393304 ACO393304 AMK393304 AWG393304 BGC393304 BPY393304 BZU393304 CJQ393304 CTM393304 DDI393304 DNE393304 DXA393304 EGW393304 EQS393304 FAO393304 FKK393304 FUG393304 GEC393304 GNY393304 GXU393304 HHQ393304 HRM393304 IBI393304 ILE393304 IVA393304 JEW393304 JOS393304 JYO393304 KIK393304 KSG393304 LCC393304 LLY393304 LVU393304 MFQ393304 MPM393304 MZI393304 NJE393304 NTA393304 OCW393304 OMS393304 OWO393304 PGK393304 PQG393304 QAC393304 QJY393304 QTU393304 RDQ393304 RNM393304 RXI393304 SHE393304 SRA393304 TAW393304 TKS393304 TUO393304 UEK393304 UOG393304 UYC393304 VHY393304 VRU393304 WBQ393304 WLM393304 WVI393304 B458840 IW458840 SS458840 ACO458840 AMK458840 AWG458840 BGC458840 BPY458840 BZU458840 CJQ458840 CTM458840 DDI458840 DNE458840 DXA458840 EGW458840 EQS458840 FAO458840 FKK458840 FUG458840 GEC458840 GNY458840 GXU458840 HHQ458840 HRM458840 IBI458840 ILE458840 IVA458840 JEW458840 JOS458840 JYO458840 KIK458840 KSG458840 LCC458840 LLY458840 LVU458840 MFQ458840 MPM458840 MZI458840 NJE458840 NTA458840 OCW458840 OMS458840 OWO458840 PGK458840 PQG458840 QAC458840 QJY458840 QTU458840 RDQ458840 RNM458840 RXI458840 SHE458840 SRA458840 TAW458840 TKS458840 TUO458840 UEK458840 UOG458840 UYC458840 VHY458840 VRU458840 WBQ458840 WLM458840 WVI458840 B524376 IW524376 SS524376 ACO524376 AMK524376 AWG524376 BGC524376 BPY524376 BZU524376 CJQ524376 CTM524376 DDI524376 DNE524376 DXA524376 EGW524376 EQS524376 FAO524376 FKK524376 FUG524376 GEC524376 GNY524376 GXU524376 HHQ524376 HRM524376 IBI524376 ILE524376 IVA524376 JEW524376 JOS524376 JYO524376 KIK524376 KSG524376 LCC524376 LLY524376 LVU524376 MFQ524376 MPM524376 MZI524376 NJE524376 NTA524376 OCW524376 OMS524376 OWO524376 PGK524376 PQG524376 QAC524376 QJY524376 QTU524376 RDQ524376 RNM524376 RXI524376 SHE524376 SRA524376 TAW524376 TKS524376 TUO524376 UEK524376 UOG524376 UYC524376 VHY524376 VRU524376 WBQ524376 WLM524376 WVI524376 B589912 IW589912 SS589912 ACO589912 AMK589912 AWG589912 BGC589912 BPY589912 BZU589912 CJQ589912 CTM589912 DDI589912 DNE589912 DXA589912 EGW589912 EQS589912 FAO589912 FKK589912 FUG589912 GEC589912 GNY589912 GXU589912 HHQ589912 HRM589912 IBI589912 ILE589912 IVA589912 JEW589912 JOS589912 JYO589912 KIK589912 KSG589912 LCC589912 LLY589912 LVU589912 MFQ589912 MPM589912 MZI589912 NJE589912 NTA589912 OCW589912 OMS589912 OWO589912 PGK589912 PQG589912 QAC589912 QJY589912 QTU589912 RDQ589912 RNM589912 RXI589912 SHE589912 SRA589912 TAW589912 TKS589912 TUO589912 UEK589912 UOG589912 UYC589912 VHY589912 VRU589912 WBQ589912 WLM589912 WVI589912 B655448 IW655448 SS655448 ACO655448 AMK655448 AWG655448 BGC655448 BPY655448 BZU655448 CJQ655448 CTM655448 DDI655448 DNE655448 DXA655448 EGW655448 EQS655448 FAO655448 FKK655448 FUG655448 GEC655448 GNY655448 GXU655448 HHQ655448 HRM655448 IBI655448 ILE655448 IVA655448 JEW655448 JOS655448 JYO655448 KIK655448 KSG655448 LCC655448 LLY655448 LVU655448 MFQ655448 MPM655448 MZI655448 NJE655448 NTA655448 OCW655448 OMS655448 OWO655448 PGK655448 PQG655448 QAC655448 QJY655448 QTU655448 RDQ655448 RNM655448 RXI655448 SHE655448 SRA655448 TAW655448 TKS655448 TUO655448 UEK655448 UOG655448 UYC655448 VHY655448 VRU655448 WBQ655448 WLM655448 WVI655448 B720984 IW720984 SS720984 ACO720984 AMK720984 AWG720984 BGC720984 BPY720984 BZU720984 CJQ720984 CTM720984 DDI720984 DNE720984 DXA720984 EGW720984 EQS720984 FAO720984 FKK720984 FUG720984 GEC720984 GNY720984 GXU720984 HHQ720984 HRM720984 IBI720984 ILE720984 IVA720984 JEW720984 JOS720984 JYO720984 KIK720984 KSG720984 LCC720984 LLY720984 LVU720984 MFQ720984 MPM720984 MZI720984 NJE720984 NTA720984 OCW720984 OMS720984 OWO720984 PGK720984 PQG720984 QAC720984 QJY720984 QTU720984 RDQ720984 RNM720984 RXI720984 SHE720984 SRA720984 TAW720984 TKS720984 TUO720984 UEK720984 UOG720984 UYC720984 VHY720984 VRU720984 WBQ720984 WLM720984 WVI720984 B786520 IW786520 SS786520 ACO786520 AMK786520 AWG786520 BGC786520 BPY786520 BZU786520 CJQ786520 CTM786520 DDI786520 DNE786520 DXA786520 EGW786520 EQS786520 FAO786520 FKK786520 FUG786520 GEC786520 GNY786520 GXU786520 HHQ786520 HRM786520 IBI786520 ILE786520 IVA786520 JEW786520 JOS786520 JYO786520 KIK786520 KSG786520 LCC786520 LLY786520 LVU786520 MFQ786520 MPM786520 MZI786520 NJE786520 NTA786520 OCW786520 OMS786520 OWO786520 PGK786520 PQG786520 QAC786520 QJY786520 QTU786520 RDQ786520 RNM786520 RXI786520 SHE786520 SRA786520 TAW786520 TKS786520 TUO786520 UEK786520 UOG786520 UYC786520 VHY786520 VRU786520 WBQ786520 WLM786520 WVI786520 B852056 IW852056 SS852056 ACO852056 AMK852056 AWG852056 BGC852056 BPY852056 BZU852056 CJQ852056 CTM852056 DDI852056 DNE852056 DXA852056 EGW852056 EQS852056 FAO852056 FKK852056 FUG852056 GEC852056 GNY852056 GXU852056 HHQ852056 HRM852056 IBI852056 ILE852056 IVA852056 JEW852056 JOS852056 JYO852056 KIK852056 KSG852056 LCC852056 LLY852056 LVU852056 MFQ852056 MPM852056 MZI852056 NJE852056 NTA852056 OCW852056 OMS852056 OWO852056 PGK852056 PQG852056 QAC852056 QJY852056 QTU852056 RDQ852056 RNM852056 RXI852056 SHE852056 SRA852056 TAW852056 TKS852056 TUO852056 UEK852056 UOG852056 UYC852056 VHY852056 VRU852056 WBQ852056 WLM852056 WVI852056 B917592 IW917592 SS917592 ACO917592 AMK917592 AWG917592 BGC917592 BPY917592 BZU917592 CJQ917592 CTM917592 DDI917592 DNE917592 DXA917592 EGW917592 EQS917592 FAO917592 FKK917592 FUG917592 GEC917592 GNY917592 GXU917592 HHQ917592 HRM917592 IBI917592 ILE917592 IVA917592 JEW917592 JOS917592 JYO917592 KIK917592 KSG917592 LCC917592 LLY917592 LVU917592 MFQ917592 MPM917592 MZI917592 NJE917592 NTA917592 OCW917592 OMS917592 OWO917592 PGK917592 PQG917592 QAC917592 QJY917592 QTU917592 RDQ917592 RNM917592 RXI917592 SHE917592 SRA917592 TAW917592 TKS917592 TUO917592 UEK917592 UOG917592 UYC917592 VHY917592 VRU917592 WBQ917592 WLM917592 WVI917592 B983128 IW983128 SS983128 ACO983128 AMK983128 AWG983128 BGC983128 BPY983128 BZU983128 CJQ983128 CTM983128 DDI983128 DNE983128 DXA983128 EGW983128 EQS983128 FAO983128 FKK983128 FUG983128 GEC983128 GNY983128 GXU983128 HHQ983128 HRM983128 IBI983128 ILE983128 IVA983128 JEW983128 JOS983128 JYO983128 KIK983128 KSG983128 LCC983128 LLY983128 LVU983128 MFQ983128 MPM983128 MZI983128 NJE983128 NTA983128 OCW983128 OMS983128 OWO983128 PGK983128 PQG983128 QAC983128 QJY983128 QTU983128 RDQ983128 RNM983128 RXI983128 SHE983128 SRA983128 TAW983128 TKS983128 TUO983128 UEK983128 UOG983128 UYC983128 VHY983128 VRU983128 WBQ983128 WLM983128 WVI983128 B59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B65595 IW65595 SS65595 ACO65595 AMK65595 AWG65595 BGC65595 BPY65595 BZU65595 CJQ65595 CTM65595 DDI65595 DNE65595 DXA65595 EGW65595 EQS65595 FAO65595 FKK65595 FUG65595 GEC65595 GNY65595 GXU65595 HHQ65595 HRM65595 IBI65595 ILE65595 IVA65595 JEW65595 JOS65595 JYO65595 KIK65595 KSG65595 LCC65595 LLY65595 LVU65595 MFQ65595 MPM65595 MZI65595 NJE65595 NTA65595 OCW65595 OMS65595 OWO65595 PGK65595 PQG65595 QAC65595 QJY65595 QTU65595 RDQ65595 RNM65595 RXI65595 SHE65595 SRA65595 TAW65595 TKS65595 TUO65595 UEK65595 UOG65595 UYC65595 VHY65595 VRU65595 WBQ65595 WLM65595 WVI65595 B131131 IW131131 SS131131 ACO131131 AMK131131 AWG131131 BGC131131 BPY131131 BZU131131 CJQ131131 CTM131131 DDI131131 DNE131131 DXA131131 EGW131131 EQS131131 FAO131131 FKK131131 FUG131131 GEC131131 GNY131131 GXU131131 HHQ131131 HRM131131 IBI131131 ILE131131 IVA131131 JEW131131 JOS131131 JYO131131 KIK131131 KSG131131 LCC131131 LLY131131 LVU131131 MFQ131131 MPM131131 MZI131131 NJE131131 NTA131131 OCW131131 OMS131131 OWO131131 PGK131131 PQG131131 QAC131131 QJY131131 QTU131131 RDQ131131 RNM131131 RXI131131 SHE131131 SRA131131 TAW131131 TKS131131 TUO131131 UEK131131 UOG131131 UYC131131 VHY131131 VRU131131 WBQ131131 WLM131131 WVI131131 B196667 IW196667 SS196667 ACO196667 AMK196667 AWG196667 BGC196667 BPY196667 BZU196667 CJQ196667 CTM196667 DDI196667 DNE196667 DXA196667 EGW196667 EQS196667 FAO196667 FKK196667 FUG196667 GEC196667 GNY196667 GXU196667 HHQ196667 HRM196667 IBI196667 ILE196667 IVA196667 JEW196667 JOS196667 JYO196667 KIK196667 KSG196667 LCC196667 LLY196667 LVU196667 MFQ196667 MPM196667 MZI196667 NJE196667 NTA196667 OCW196667 OMS196667 OWO196667 PGK196667 PQG196667 QAC196667 QJY196667 QTU196667 RDQ196667 RNM196667 RXI196667 SHE196667 SRA196667 TAW196667 TKS196667 TUO196667 UEK196667 UOG196667 UYC196667 VHY196667 VRU196667 WBQ196667 WLM196667 WVI196667 B262203 IW262203 SS262203 ACO262203 AMK262203 AWG262203 BGC262203 BPY262203 BZU262203 CJQ262203 CTM262203 DDI262203 DNE262203 DXA262203 EGW262203 EQS262203 FAO262203 FKK262203 FUG262203 GEC262203 GNY262203 GXU262203 HHQ262203 HRM262203 IBI262203 ILE262203 IVA262203 JEW262203 JOS262203 JYO262203 KIK262203 KSG262203 LCC262203 LLY262203 LVU262203 MFQ262203 MPM262203 MZI262203 NJE262203 NTA262203 OCW262203 OMS262203 OWO262203 PGK262203 PQG262203 QAC262203 QJY262203 QTU262203 RDQ262203 RNM262203 RXI262203 SHE262203 SRA262203 TAW262203 TKS262203 TUO262203 UEK262203 UOG262203 UYC262203 VHY262203 VRU262203 WBQ262203 WLM262203 WVI262203 B327739 IW327739 SS327739 ACO327739 AMK327739 AWG327739 BGC327739 BPY327739 BZU327739 CJQ327739 CTM327739 DDI327739 DNE327739 DXA327739 EGW327739 EQS327739 FAO327739 FKK327739 FUG327739 GEC327739 GNY327739 GXU327739 HHQ327739 HRM327739 IBI327739 ILE327739 IVA327739 JEW327739 JOS327739 JYO327739 KIK327739 KSG327739 LCC327739 LLY327739 LVU327739 MFQ327739 MPM327739 MZI327739 NJE327739 NTA327739 OCW327739 OMS327739 OWO327739 PGK327739 PQG327739 QAC327739 QJY327739 QTU327739 RDQ327739 RNM327739 RXI327739 SHE327739 SRA327739 TAW327739 TKS327739 TUO327739 UEK327739 UOG327739 UYC327739 VHY327739 VRU327739 WBQ327739 WLM327739 WVI327739 B393275 IW393275 SS393275 ACO393275 AMK393275 AWG393275 BGC393275 BPY393275 BZU393275 CJQ393275 CTM393275 DDI393275 DNE393275 DXA393275 EGW393275 EQS393275 FAO393275 FKK393275 FUG393275 GEC393275 GNY393275 GXU393275 HHQ393275 HRM393275 IBI393275 ILE393275 IVA393275 JEW393275 JOS393275 JYO393275 KIK393275 KSG393275 LCC393275 LLY393275 LVU393275 MFQ393275 MPM393275 MZI393275 NJE393275 NTA393275 OCW393275 OMS393275 OWO393275 PGK393275 PQG393275 QAC393275 QJY393275 QTU393275 RDQ393275 RNM393275 RXI393275 SHE393275 SRA393275 TAW393275 TKS393275 TUO393275 UEK393275 UOG393275 UYC393275 VHY393275 VRU393275 WBQ393275 WLM393275 WVI393275 B458811 IW458811 SS458811 ACO458811 AMK458811 AWG458811 BGC458811 BPY458811 BZU458811 CJQ458811 CTM458811 DDI458811 DNE458811 DXA458811 EGW458811 EQS458811 FAO458811 FKK458811 FUG458811 GEC458811 GNY458811 GXU458811 HHQ458811 HRM458811 IBI458811 ILE458811 IVA458811 JEW458811 JOS458811 JYO458811 KIK458811 KSG458811 LCC458811 LLY458811 LVU458811 MFQ458811 MPM458811 MZI458811 NJE458811 NTA458811 OCW458811 OMS458811 OWO458811 PGK458811 PQG458811 QAC458811 QJY458811 QTU458811 RDQ458811 RNM458811 RXI458811 SHE458811 SRA458811 TAW458811 TKS458811 TUO458811 UEK458811 UOG458811 UYC458811 VHY458811 VRU458811 WBQ458811 WLM458811 WVI458811 B524347 IW524347 SS524347 ACO524347 AMK524347 AWG524347 BGC524347 BPY524347 BZU524347 CJQ524347 CTM524347 DDI524347 DNE524347 DXA524347 EGW524347 EQS524347 FAO524347 FKK524347 FUG524347 GEC524347 GNY524347 GXU524347 HHQ524347 HRM524347 IBI524347 ILE524347 IVA524347 JEW524347 JOS524347 JYO524347 KIK524347 KSG524347 LCC524347 LLY524347 LVU524347 MFQ524347 MPM524347 MZI524347 NJE524347 NTA524347 OCW524347 OMS524347 OWO524347 PGK524347 PQG524347 QAC524347 QJY524347 QTU524347 RDQ524347 RNM524347 RXI524347 SHE524347 SRA524347 TAW524347 TKS524347 TUO524347 UEK524347 UOG524347 UYC524347 VHY524347 VRU524347 WBQ524347 WLM524347 WVI524347 B589883 IW589883 SS589883 ACO589883 AMK589883 AWG589883 BGC589883 BPY589883 BZU589883 CJQ589883 CTM589883 DDI589883 DNE589883 DXA589883 EGW589883 EQS589883 FAO589883 FKK589883 FUG589883 GEC589883 GNY589883 GXU589883 HHQ589883 HRM589883 IBI589883 ILE589883 IVA589883 JEW589883 JOS589883 JYO589883 KIK589883 KSG589883 LCC589883 LLY589883 LVU589883 MFQ589883 MPM589883 MZI589883 NJE589883 NTA589883 OCW589883 OMS589883 OWO589883 PGK589883 PQG589883 QAC589883 QJY589883 QTU589883 RDQ589883 RNM589883 RXI589883 SHE589883 SRA589883 TAW589883 TKS589883 TUO589883 UEK589883 UOG589883 UYC589883 VHY589883 VRU589883 WBQ589883 WLM589883 WVI589883 B655419 IW655419 SS655419 ACO655419 AMK655419 AWG655419 BGC655419 BPY655419 BZU655419 CJQ655419 CTM655419 DDI655419 DNE655419 DXA655419 EGW655419 EQS655419 FAO655419 FKK655419 FUG655419 GEC655419 GNY655419 GXU655419 HHQ655419 HRM655419 IBI655419 ILE655419 IVA655419 JEW655419 JOS655419 JYO655419 KIK655419 KSG655419 LCC655419 LLY655419 LVU655419 MFQ655419 MPM655419 MZI655419 NJE655419 NTA655419 OCW655419 OMS655419 OWO655419 PGK655419 PQG655419 QAC655419 QJY655419 QTU655419 RDQ655419 RNM655419 RXI655419 SHE655419 SRA655419 TAW655419 TKS655419 TUO655419 UEK655419 UOG655419 UYC655419 VHY655419 VRU655419 WBQ655419 WLM655419 WVI655419 B720955 IW720955 SS720955 ACO720955 AMK720955 AWG720955 BGC720955 BPY720955 BZU720955 CJQ720955 CTM720955 DDI720955 DNE720955 DXA720955 EGW720955 EQS720955 FAO720955 FKK720955 FUG720955 GEC720955 GNY720955 GXU720955 HHQ720955 HRM720955 IBI720955 ILE720955 IVA720955 JEW720955 JOS720955 JYO720955 KIK720955 KSG720955 LCC720955 LLY720955 LVU720955 MFQ720955 MPM720955 MZI720955 NJE720955 NTA720955 OCW720955 OMS720955 OWO720955 PGK720955 PQG720955 QAC720955 QJY720955 QTU720955 RDQ720955 RNM720955 RXI720955 SHE720955 SRA720955 TAW720955 TKS720955 TUO720955 UEK720955 UOG720955 UYC720955 VHY720955 VRU720955 WBQ720955 WLM720955 WVI720955 B786491 IW786491 SS786491 ACO786491 AMK786491 AWG786491 BGC786491 BPY786491 BZU786491 CJQ786491 CTM786491 DDI786491 DNE786491 DXA786491 EGW786491 EQS786491 FAO786491 FKK786491 FUG786491 GEC786491 GNY786491 GXU786491 HHQ786491 HRM786491 IBI786491 ILE786491 IVA786491 JEW786491 JOS786491 JYO786491 KIK786491 KSG786491 LCC786491 LLY786491 LVU786491 MFQ786491 MPM786491 MZI786491 NJE786491 NTA786491 OCW786491 OMS786491 OWO786491 PGK786491 PQG786491 QAC786491 QJY786491 QTU786491 RDQ786491 RNM786491 RXI786491 SHE786491 SRA786491 TAW786491 TKS786491 TUO786491 UEK786491 UOG786491 UYC786491 VHY786491 VRU786491 WBQ786491 WLM786491 WVI786491 B852027 IW852027 SS852027 ACO852027 AMK852027 AWG852027 BGC852027 BPY852027 BZU852027 CJQ852027 CTM852027 DDI852027 DNE852027 DXA852027 EGW852027 EQS852027 FAO852027 FKK852027 FUG852027 GEC852027 GNY852027 GXU852027 HHQ852027 HRM852027 IBI852027 ILE852027 IVA852027 JEW852027 JOS852027 JYO852027 KIK852027 KSG852027 LCC852027 LLY852027 LVU852027 MFQ852027 MPM852027 MZI852027 NJE852027 NTA852027 OCW852027 OMS852027 OWO852027 PGK852027 PQG852027 QAC852027 QJY852027 QTU852027 RDQ852027 RNM852027 RXI852027 SHE852027 SRA852027 TAW852027 TKS852027 TUO852027 UEK852027 UOG852027 UYC852027 VHY852027 VRU852027 WBQ852027 WLM852027 WVI852027 B917563 IW917563 SS917563 ACO917563 AMK917563 AWG917563 BGC917563 BPY917563 BZU917563 CJQ917563 CTM917563 DDI917563 DNE917563 DXA917563 EGW917563 EQS917563 FAO917563 FKK917563 FUG917563 GEC917563 GNY917563 GXU917563 HHQ917563 HRM917563 IBI917563 ILE917563 IVA917563 JEW917563 JOS917563 JYO917563 KIK917563 KSG917563 LCC917563 LLY917563 LVU917563 MFQ917563 MPM917563 MZI917563 NJE917563 NTA917563 OCW917563 OMS917563 OWO917563 PGK917563 PQG917563 QAC917563 QJY917563 QTU917563 RDQ917563 RNM917563 RXI917563 SHE917563 SRA917563 TAW917563 TKS917563 TUO917563 UEK917563 UOG917563 UYC917563 VHY917563 VRU917563 WBQ917563 WLM917563 WVI917563 B983099 IW983099 SS983099 ACO983099 AMK983099 AWG983099 BGC983099 BPY983099 BZU983099 CJQ983099 CTM983099 DDI983099 DNE983099 DXA983099 EGW983099 EQS983099 FAO983099 FKK983099 FUG983099 GEC983099 GNY983099 GXU983099 HHQ983099 HRM983099 IBI983099 ILE983099 IVA983099 JEW983099 JOS983099 JYO983099 KIK983099 KSG983099 LCC983099 LLY983099 LVU983099 MFQ983099 MPM983099 MZI983099 NJE983099 NTA983099 OCW983099 OMS983099 OWO983099 PGK983099 PQG983099 QAC983099 QJY983099 QTU983099 RDQ983099 RNM983099 RXI983099 SHE983099 SRA983099 TAW983099 TKS983099 TUO983099 UEK983099 UOG983099 UYC983099 VHY983099 VRU983099 WBQ983099 WLM983099 WVI983099 B65536 IW65536 SS65536 ACO65536 AMK65536 AWG65536 BGC65536 BPY65536 BZU65536 CJQ65536 CTM65536 DDI65536 DNE65536 DXA65536 EGW65536 EQS65536 FAO65536 FKK65536 FUG65536 GEC65536 GNY65536 GXU65536 HHQ65536 HRM65536 IBI65536 ILE65536 IVA65536 JEW65536 JOS65536 JYO65536 KIK65536 KSG65536 LCC65536 LLY65536 LVU65536 MFQ65536 MPM65536 MZI65536 NJE65536 NTA65536 OCW65536 OMS65536 OWO65536 PGK65536 PQG65536 QAC65536 QJY65536 QTU65536 RDQ65536 RNM65536 RXI65536 SHE65536 SRA65536 TAW65536 TKS65536 TUO65536 UEK65536 UOG65536 UYC65536 VHY65536 VRU65536 WBQ65536 WLM65536 WVI65536 B131072 IW131072 SS131072 ACO131072 AMK131072 AWG131072 BGC131072 BPY131072 BZU131072 CJQ131072 CTM131072 DDI131072 DNE131072 DXA131072 EGW131072 EQS131072 FAO131072 FKK131072 FUG131072 GEC131072 GNY131072 GXU131072 HHQ131072 HRM131072 IBI131072 ILE131072 IVA131072 JEW131072 JOS131072 JYO131072 KIK131072 KSG131072 LCC131072 LLY131072 LVU131072 MFQ131072 MPM131072 MZI131072 NJE131072 NTA131072 OCW131072 OMS131072 OWO131072 PGK131072 PQG131072 QAC131072 QJY131072 QTU131072 RDQ131072 RNM131072 RXI131072 SHE131072 SRA131072 TAW131072 TKS131072 TUO131072 UEK131072 UOG131072 UYC131072 VHY131072 VRU131072 WBQ131072 WLM131072 WVI131072 B196608 IW196608 SS196608 ACO196608 AMK196608 AWG196608 BGC196608 BPY196608 BZU196608 CJQ196608 CTM196608 DDI196608 DNE196608 DXA196608 EGW196608 EQS196608 FAO196608 FKK196608 FUG196608 GEC196608 GNY196608 GXU196608 HHQ196608 HRM196608 IBI196608 ILE196608 IVA196608 JEW196608 JOS196608 JYO196608 KIK196608 KSG196608 LCC196608 LLY196608 LVU196608 MFQ196608 MPM196608 MZI196608 NJE196608 NTA196608 OCW196608 OMS196608 OWO196608 PGK196608 PQG196608 QAC196608 QJY196608 QTU196608 RDQ196608 RNM196608 RXI196608 SHE196608 SRA196608 TAW196608 TKS196608 TUO196608 UEK196608 UOG196608 UYC196608 VHY196608 VRU196608 WBQ196608 WLM196608 WVI196608 B262144 IW262144 SS262144 ACO262144 AMK262144 AWG262144 BGC262144 BPY262144 BZU262144 CJQ262144 CTM262144 DDI262144 DNE262144 DXA262144 EGW262144 EQS262144 FAO262144 FKK262144 FUG262144 GEC262144 GNY262144 GXU262144 HHQ262144 HRM262144 IBI262144 ILE262144 IVA262144 JEW262144 JOS262144 JYO262144 KIK262144 KSG262144 LCC262144 LLY262144 LVU262144 MFQ262144 MPM262144 MZI262144 NJE262144 NTA262144 OCW262144 OMS262144 OWO262144 PGK262144 PQG262144 QAC262144 QJY262144 QTU262144 RDQ262144 RNM262144 RXI262144 SHE262144 SRA262144 TAW262144 TKS262144 TUO262144 UEK262144 UOG262144 UYC262144 VHY262144 VRU262144 WBQ262144 WLM262144 WVI262144 B327680 IW327680 SS327680 ACO327680 AMK327680 AWG327680 BGC327680 BPY327680 BZU327680 CJQ327680 CTM327680 DDI327680 DNE327680 DXA327680 EGW327680 EQS327680 FAO327680 FKK327680 FUG327680 GEC327680 GNY327680 GXU327680 HHQ327680 HRM327680 IBI327680 ILE327680 IVA327680 JEW327680 JOS327680 JYO327680 KIK327680 KSG327680 LCC327680 LLY327680 LVU327680 MFQ327680 MPM327680 MZI327680 NJE327680 NTA327680 OCW327680 OMS327680 OWO327680 PGK327680 PQG327680 QAC327680 QJY327680 QTU327680 RDQ327680 RNM327680 RXI327680 SHE327680 SRA327680 TAW327680 TKS327680 TUO327680 UEK327680 UOG327680 UYC327680 VHY327680 VRU327680 WBQ327680 WLM327680 WVI327680 B393216 IW393216 SS393216 ACO393216 AMK393216 AWG393216 BGC393216 BPY393216 BZU393216 CJQ393216 CTM393216 DDI393216 DNE393216 DXA393216 EGW393216 EQS393216 FAO393216 FKK393216 FUG393216 GEC393216 GNY393216 GXU393216 HHQ393216 HRM393216 IBI393216 ILE393216 IVA393216 JEW393216 JOS393216 JYO393216 KIK393216 KSG393216 LCC393216 LLY393216 LVU393216 MFQ393216 MPM393216 MZI393216 NJE393216 NTA393216 OCW393216 OMS393216 OWO393216 PGK393216 PQG393216 QAC393216 QJY393216 QTU393216 RDQ393216 RNM393216 RXI393216 SHE393216 SRA393216 TAW393216 TKS393216 TUO393216 UEK393216 UOG393216 UYC393216 VHY393216 VRU393216 WBQ393216 WLM393216 WVI393216 B458752 IW458752 SS458752 ACO458752 AMK458752 AWG458752 BGC458752 BPY458752 BZU458752 CJQ458752 CTM458752 DDI458752 DNE458752 DXA458752 EGW458752 EQS458752 FAO458752 FKK458752 FUG458752 GEC458752 GNY458752 GXU458752 HHQ458752 HRM458752 IBI458752 ILE458752 IVA458752 JEW458752 JOS458752 JYO458752 KIK458752 KSG458752 LCC458752 LLY458752 LVU458752 MFQ458752 MPM458752 MZI458752 NJE458752 NTA458752 OCW458752 OMS458752 OWO458752 PGK458752 PQG458752 QAC458752 QJY458752 QTU458752 RDQ458752 RNM458752 RXI458752 SHE458752 SRA458752 TAW458752 TKS458752 TUO458752 UEK458752 UOG458752 UYC458752 VHY458752 VRU458752 WBQ458752 WLM458752 WVI458752 B524288 IW524288 SS524288 ACO524288 AMK524288 AWG524288 BGC524288 BPY524288 BZU524288 CJQ524288 CTM524288 DDI524288 DNE524288 DXA524288 EGW524288 EQS524288 FAO524288 FKK524288 FUG524288 GEC524288 GNY524288 GXU524288 HHQ524288 HRM524288 IBI524288 ILE524288 IVA524288 JEW524288 JOS524288 JYO524288 KIK524288 KSG524288 LCC524288 LLY524288 LVU524288 MFQ524288 MPM524288 MZI524288 NJE524288 NTA524288 OCW524288 OMS524288 OWO524288 PGK524288 PQG524288 QAC524288 QJY524288 QTU524288 RDQ524288 RNM524288 RXI524288 SHE524288 SRA524288 TAW524288 TKS524288 TUO524288 UEK524288 UOG524288 UYC524288 VHY524288 VRU524288 WBQ524288 WLM524288 WVI524288 B589824 IW589824 SS589824 ACO589824 AMK589824 AWG589824 BGC589824 BPY589824 BZU589824 CJQ589824 CTM589824 DDI589824 DNE589824 DXA589824 EGW589824 EQS589824 FAO589824 FKK589824 FUG589824 GEC589824 GNY589824 GXU589824 HHQ589824 HRM589824 IBI589824 ILE589824 IVA589824 JEW589824 JOS589824 JYO589824 KIK589824 KSG589824 LCC589824 LLY589824 LVU589824 MFQ589824 MPM589824 MZI589824 NJE589824 NTA589824 OCW589824 OMS589824 OWO589824 PGK589824 PQG589824 QAC589824 QJY589824 QTU589824 RDQ589824 RNM589824 RXI589824 SHE589824 SRA589824 TAW589824 TKS589824 TUO589824 UEK589824 UOG589824 UYC589824 VHY589824 VRU589824 WBQ589824 WLM589824 WVI589824 B655360 IW655360 SS655360 ACO655360 AMK655360 AWG655360 BGC655360 BPY655360 BZU655360 CJQ655360 CTM655360 DDI655360 DNE655360 DXA655360 EGW655360 EQS655360 FAO655360 FKK655360 FUG655360 GEC655360 GNY655360 GXU655360 HHQ655360 HRM655360 IBI655360 ILE655360 IVA655360 JEW655360 JOS655360 JYO655360 KIK655360 KSG655360 LCC655360 LLY655360 LVU655360 MFQ655360 MPM655360 MZI655360 NJE655360 NTA655360 OCW655360 OMS655360 OWO655360 PGK655360 PQG655360 QAC655360 QJY655360 QTU655360 RDQ655360 RNM655360 RXI655360 SHE655360 SRA655360 TAW655360 TKS655360 TUO655360 UEK655360 UOG655360 UYC655360 VHY655360 VRU655360 WBQ655360 WLM655360 WVI655360 B720896 IW720896 SS720896 ACO720896 AMK720896 AWG720896 BGC720896 BPY720896 BZU720896 CJQ720896 CTM720896 DDI720896 DNE720896 DXA720896 EGW720896 EQS720896 FAO720896 FKK720896 FUG720896 GEC720896 GNY720896 GXU720896 HHQ720896 HRM720896 IBI720896 ILE720896 IVA720896 JEW720896 JOS720896 JYO720896 KIK720896 KSG720896 LCC720896 LLY720896 LVU720896 MFQ720896 MPM720896 MZI720896 NJE720896 NTA720896 OCW720896 OMS720896 OWO720896 PGK720896 PQG720896 QAC720896 QJY720896 QTU720896 RDQ720896 RNM720896 RXI720896 SHE720896 SRA720896 TAW720896 TKS720896 TUO720896 UEK720896 UOG720896 UYC720896 VHY720896 VRU720896 WBQ720896 WLM720896 WVI720896 B786432 IW786432 SS786432 ACO786432 AMK786432 AWG786432 BGC786432 BPY786432 BZU786432 CJQ786432 CTM786432 DDI786432 DNE786432 DXA786432 EGW786432 EQS786432 FAO786432 FKK786432 FUG786432 GEC786432 GNY786432 GXU786432 HHQ786432 HRM786432 IBI786432 ILE786432 IVA786432 JEW786432 JOS786432 JYO786432 KIK786432 KSG786432 LCC786432 LLY786432 LVU786432 MFQ786432 MPM786432 MZI786432 NJE786432 NTA786432 OCW786432 OMS786432 OWO786432 PGK786432 PQG786432 QAC786432 QJY786432 QTU786432 RDQ786432 RNM786432 RXI786432 SHE786432 SRA786432 TAW786432 TKS786432 TUO786432 UEK786432 UOG786432 UYC786432 VHY786432 VRU786432 WBQ786432 WLM786432 WVI786432 B851968 IW851968 SS851968 ACO851968 AMK851968 AWG851968 BGC851968 BPY851968 BZU851968 CJQ851968 CTM851968 DDI851968 DNE851968 DXA851968 EGW851968 EQS851968 FAO851968 FKK851968 FUG851968 GEC851968 GNY851968 GXU851968 HHQ851968 HRM851968 IBI851968 ILE851968 IVA851968 JEW851968 JOS851968 JYO851968 KIK851968 KSG851968 LCC851968 LLY851968 LVU851968 MFQ851968 MPM851968 MZI851968 NJE851968 NTA851968 OCW851968 OMS851968 OWO851968 PGK851968 PQG851968 QAC851968 QJY851968 QTU851968 RDQ851968 RNM851968 RXI851968 SHE851968 SRA851968 TAW851968 TKS851968 TUO851968 UEK851968 UOG851968 UYC851968 VHY851968 VRU851968 WBQ851968 WLM851968 WVI851968 B917504 IW917504 SS917504 ACO917504 AMK917504 AWG917504 BGC917504 BPY917504 BZU917504 CJQ917504 CTM917504 DDI917504 DNE917504 DXA917504 EGW917504 EQS917504 FAO917504 FKK917504 FUG917504 GEC917504 GNY917504 GXU917504 HHQ917504 HRM917504 IBI917504 ILE917504 IVA917504 JEW917504 JOS917504 JYO917504 KIK917504 KSG917504 LCC917504 LLY917504 LVU917504 MFQ917504 MPM917504 MZI917504 NJE917504 NTA917504 OCW917504 OMS917504 OWO917504 PGK917504 PQG917504 QAC917504 QJY917504 QTU917504 RDQ917504 RNM917504 RXI917504 SHE917504 SRA917504 TAW917504 TKS917504 TUO917504 UEK917504 UOG917504 UYC917504 VHY917504 VRU917504 WBQ917504 WLM917504 WVI917504 B983040 IW983040 SS983040 ACO983040 AMK983040 AWG983040 BGC983040 BPY983040 BZU983040 CJQ983040 CTM983040 DDI983040 DNE983040 DXA983040 EGW983040 EQS983040 FAO983040 FKK983040 FUG983040 GEC983040 GNY983040 GXU983040 HHQ983040 HRM983040 IBI983040 ILE983040 IVA983040 JEW983040 JOS983040 JYO983040 KIK983040 KSG983040 LCC983040 LLY983040 LVU983040 MFQ983040 MPM983040 MZI983040 NJE983040 NTA983040 OCW983040 OMS983040 OWO983040 PGK983040 PQG983040 QAC983040 QJY983040 QTU983040 RDQ983040 RNM983040 RXI983040 SHE983040 SRA983040 TAW983040 TKS983040 TUO983040 UEK983040 UOG983040 UYC983040 VHY983040 VRU983040 WBQ983040 WLM983040 WVI983040 B99 IW99 SS99 ACO99 AMK99 AWG99 BGC99 BPY99 BZU99 CJQ99 CTM99 DDI99 DNE99 DXA99 EGW99 EQS99 FAO99 FKK99 FUG99 GEC99 GNY99 GXU99 HHQ99 HRM99 IBI99 ILE99 IVA99 JEW99 JOS99 JYO99 KIK99 KSG99 LCC99 LLY99 LVU99 MFQ99 MPM99 MZI99 NJE99 NTA99 OCW99 OMS99 OWO99 PGK99 PQG99 QAC99 QJY99 QTU99 RDQ99 RNM99 RXI99 SHE99 SRA99 TAW99 TKS99 TUO99 UEK99 UOG99 UYC99 VHY99 VRU99 WBQ99 WLM99 WVI99 B65635 IW65635 SS65635 ACO65635 AMK65635 AWG65635 BGC65635 BPY65635 BZU65635 CJQ65635 CTM65635 DDI65635 DNE65635 DXA65635 EGW65635 EQS65635 FAO65635 FKK65635 FUG65635 GEC65635 GNY65635 GXU65635 HHQ65635 HRM65635 IBI65635 ILE65635 IVA65635 JEW65635 JOS65635 JYO65635 KIK65635 KSG65635 LCC65635 LLY65635 LVU65635 MFQ65635 MPM65635 MZI65635 NJE65635 NTA65635 OCW65635 OMS65635 OWO65635 PGK65635 PQG65635 QAC65635 QJY65635 QTU65635 RDQ65635 RNM65635 RXI65635 SHE65635 SRA65635 TAW65635 TKS65635 TUO65635 UEK65635 UOG65635 UYC65635 VHY65635 VRU65635 WBQ65635 WLM65635 WVI65635 B131171 IW131171 SS131171 ACO131171 AMK131171 AWG131171 BGC131171 BPY131171 BZU131171 CJQ131171 CTM131171 DDI131171 DNE131171 DXA131171 EGW131171 EQS131171 FAO131171 FKK131171 FUG131171 GEC131171 GNY131171 GXU131171 HHQ131171 HRM131171 IBI131171 ILE131171 IVA131171 JEW131171 JOS131171 JYO131171 KIK131171 KSG131171 LCC131171 LLY131171 LVU131171 MFQ131171 MPM131171 MZI131171 NJE131171 NTA131171 OCW131171 OMS131171 OWO131171 PGK131171 PQG131171 QAC131171 QJY131171 QTU131171 RDQ131171 RNM131171 RXI131171 SHE131171 SRA131171 TAW131171 TKS131171 TUO131171 UEK131171 UOG131171 UYC131171 VHY131171 VRU131171 WBQ131171 WLM131171 WVI131171 B196707 IW196707 SS196707 ACO196707 AMK196707 AWG196707 BGC196707 BPY196707 BZU196707 CJQ196707 CTM196707 DDI196707 DNE196707 DXA196707 EGW196707 EQS196707 FAO196707 FKK196707 FUG196707 GEC196707 GNY196707 GXU196707 HHQ196707 HRM196707 IBI196707 ILE196707 IVA196707 JEW196707 JOS196707 JYO196707 KIK196707 KSG196707 LCC196707 LLY196707 LVU196707 MFQ196707 MPM196707 MZI196707 NJE196707 NTA196707 OCW196707 OMS196707 OWO196707 PGK196707 PQG196707 QAC196707 QJY196707 QTU196707 RDQ196707 RNM196707 RXI196707 SHE196707 SRA196707 TAW196707 TKS196707 TUO196707 UEK196707 UOG196707 UYC196707 VHY196707 VRU196707 WBQ196707 WLM196707 WVI196707 B262243 IW262243 SS262243 ACO262243 AMK262243 AWG262243 BGC262243 BPY262243 BZU262243 CJQ262243 CTM262243 DDI262243 DNE262243 DXA262243 EGW262243 EQS262243 FAO262243 FKK262243 FUG262243 GEC262243 GNY262243 GXU262243 HHQ262243 HRM262243 IBI262243 ILE262243 IVA262243 JEW262243 JOS262243 JYO262243 KIK262243 KSG262243 LCC262243 LLY262243 LVU262243 MFQ262243 MPM262243 MZI262243 NJE262243 NTA262243 OCW262243 OMS262243 OWO262243 PGK262243 PQG262243 QAC262243 QJY262243 QTU262243 RDQ262243 RNM262243 RXI262243 SHE262243 SRA262243 TAW262243 TKS262243 TUO262243 UEK262243 UOG262243 UYC262243 VHY262243 VRU262243 WBQ262243 WLM262243 WVI262243 B327779 IW327779 SS327779 ACO327779 AMK327779 AWG327779 BGC327779 BPY327779 BZU327779 CJQ327779 CTM327779 DDI327779 DNE327779 DXA327779 EGW327779 EQS327779 FAO327779 FKK327779 FUG327779 GEC327779 GNY327779 GXU327779 HHQ327779 HRM327779 IBI327779 ILE327779 IVA327779 JEW327779 JOS327779 JYO327779 KIK327779 KSG327779 LCC327779 LLY327779 LVU327779 MFQ327779 MPM327779 MZI327779 NJE327779 NTA327779 OCW327779 OMS327779 OWO327779 PGK327779 PQG327779 QAC327779 QJY327779 QTU327779 RDQ327779 RNM327779 RXI327779 SHE327779 SRA327779 TAW327779 TKS327779 TUO327779 UEK327779 UOG327779 UYC327779 VHY327779 VRU327779 WBQ327779 WLM327779 WVI327779 B393315 IW393315 SS393315 ACO393315 AMK393315 AWG393315 BGC393315 BPY393315 BZU393315 CJQ393315 CTM393315 DDI393315 DNE393315 DXA393315 EGW393315 EQS393315 FAO393315 FKK393315 FUG393315 GEC393315 GNY393315 GXU393315 HHQ393315 HRM393315 IBI393315 ILE393315 IVA393315 JEW393315 JOS393315 JYO393315 KIK393315 KSG393315 LCC393315 LLY393315 LVU393315 MFQ393315 MPM393315 MZI393315 NJE393315 NTA393315 OCW393315 OMS393315 OWO393315 PGK393315 PQG393315 QAC393315 QJY393315 QTU393315 RDQ393315 RNM393315 RXI393315 SHE393315 SRA393315 TAW393315 TKS393315 TUO393315 UEK393315 UOG393315 UYC393315 VHY393315 VRU393315 WBQ393315 WLM393315 WVI393315 B458851 IW458851 SS458851 ACO458851 AMK458851 AWG458851 BGC458851 BPY458851 BZU458851 CJQ458851 CTM458851 DDI458851 DNE458851 DXA458851 EGW458851 EQS458851 FAO458851 FKK458851 FUG458851 GEC458851 GNY458851 GXU458851 HHQ458851 HRM458851 IBI458851 ILE458851 IVA458851 JEW458851 JOS458851 JYO458851 KIK458851 KSG458851 LCC458851 LLY458851 LVU458851 MFQ458851 MPM458851 MZI458851 NJE458851 NTA458851 OCW458851 OMS458851 OWO458851 PGK458851 PQG458851 QAC458851 QJY458851 QTU458851 RDQ458851 RNM458851 RXI458851 SHE458851 SRA458851 TAW458851 TKS458851 TUO458851 UEK458851 UOG458851 UYC458851 VHY458851 VRU458851 WBQ458851 WLM458851 WVI458851 B524387 IW524387 SS524387 ACO524387 AMK524387 AWG524387 BGC524387 BPY524387 BZU524387 CJQ524387 CTM524387 DDI524387 DNE524387 DXA524387 EGW524387 EQS524387 FAO524387 FKK524387 FUG524387 GEC524387 GNY524387 GXU524387 HHQ524387 HRM524387 IBI524387 ILE524387 IVA524387 JEW524387 JOS524387 JYO524387 KIK524387 KSG524387 LCC524387 LLY524387 LVU524387 MFQ524387 MPM524387 MZI524387 NJE524387 NTA524387 OCW524387 OMS524387 OWO524387 PGK524387 PQG524387 QAC524387 QJY524387 QTU524387 RDQ524387 RNM524387 RXI524387 SHE524387 SRA524387 TAW524387 TKS524387 TUO524387 UEK524387 UOG524387 UYC524387 VHY524387 VRU524387 WBQ524387 WLM524387 WVI524387 B589923 IW589923 SS589923 ACO589923 AMK589923 AWG589923 BGC589923 BPY589923 BZU589923 CJQ589923 CTM589923 DDI589923 DNE589923 DXA589923 EGW589923 EQS589923 FAO589923 FKK589923 FUG589923 GEC589923 GNY589923 GXU589923 HHQ589923 HRM589923 IBI589923 ILE589923 IVA589923 JEW589923 JOS589923 JYO589923 KIK589923 KSG589923 LCC589923 LLY589923 LVU589923 MFQ589923 MPM589923 MZI589923 NJE589923 NTA589923 OCW589923 OMS589923 OWO589923 PGK589923 PQG589923 QAC589923 QJY589923 QTU589923 RDQ589923 RNM589923 RXI589923 SHE589923 SRA589923 TAW589923 TKS589923 TUO589923 UEK589923 UOG589923 UYC589923 VHY589923 VRU589923 WBQ589923 WLM589923 WVI589923 B655459 IW655459 SS655459 ACO655459 AMK655459 AWG655459 BGC655459 BPY655459 BZU655459 CJQ655459 CTM655459 DDI655459 DNE655459 DXA655459 EGW655459 EQS655459 FAO655459 FKK655459 FUG655459 GEC655459 GNY655459 GXU655459 HHQ655459 HRM655459 IBI655459 ILE655459 IVA655459 JEW655459 JOS655459 JYO655459 KIK655459 KSG655459 LCC655459 LLY655459 LVU655459 MFQ655459 MPM655459 MZI655459 NJE655459 NTA655459 OCW655459 OMS655459 OWO655459 PGK655459 PQG655459 QAC655459 QJY655459 QTU655459 RDQ655459 RNM655459 RXI655459 SHE655459 SRA655459 TAW655459 TKS655459 TUO655459 UEK655459 UOG655459 UYC655459 VHY655459 VRU655459 WBQ655459 WLM655459 WVI655459 B720995 IW720995 SS720995 ACO720995 AMK720995 AWG720995 BGC720995 BPY720995 BZU720995 CJQ720995 CTM720995 DDI720995 DNE720995 DXA720995 EGW720995 EQS720995 FAO720995 FKK720995 FUG720995 GEC720995 GNY720995 GXU720995 HHQ720995 HRM720995 IBI720995 ILE720995 IVA720995 JEW720995 JOS720995 JYO720995 KIK720995 KSG720995 LCC720995 LLY720995 LVU720995 MFQ720995 MPM720995 MZI720995 NJE720995 NTA720995 OCW720995 OMS720995 OWO720995 PGK720995 PQG720995 QAC720995 QJY720995 QTU720995 RDQ720995 RNM720995 RXI720995 SHE720995 SRA720995 TAW720995 TKS720995 TUO720995 UEK720995 UOG720995 UYC720995 VHY720995 VRU720995 WBQ720995 WLM720995 WVI720995 B786531 IW786531 SS786531 ACO786531 AMK786531 AWG786531 BGC786531 BPY786531 BZU786531 CJQ786531 CTM786531 DDI786531 DNE786531 DXA786531 EGW786531 EQS786531 FAO786531 FKK786531 FUG786531 GEC786531 GNY786531 GXU786531 HHQ786531 HRM786531 IBI786531 ILE786531 IVA786531 JEW786531 JOS786531 JYO786531 KIK786531 KSG786531 LCC786531 LLY786531 LVU786531 MFQ786531 MPM786531 MZI786531 NJE786531 NTA786531 OCW786531 OMS786531 OWO786531 PGK786531 PQG786531 QAC786531 QJY786531 QTU786531 RDQ786531 RNM786531 RXI786531 SHE786531 SRA786531 TAW786531 TKS786531 TUO786531 UEK786531 UOG786531 UYC786531 VHY786531 VRU786531 WBQ786531 WLM786531 WVI786531 B852067 IW852067 SS852067 ACO852067 AMK852067 AWG852067 BGC852067 BPY852067 BZU852067 CJQ852067 CTM852067 DDI852067 DNE852067 DXA852067 EGW852067 EQS852067 FAO852067 FKK852067 FUG852067 GEC852067 GNY852067 GXU852067 HHQ852067 HRM852067 IBI852067 ILE852067 IVA852067 JEW852067 JOS852067 JYO852067 KIK852067 KSG852067 LCC852067 LLY852067 LVU852067 MFQ852067 MPM852067 MZI852067 NJE852067 NTA852067 OCW852067 OMS852067 OWO852067 PGK852067 PQG852067 QAC852067 QJY852067 QTU852067 RDQ852067 RNM852067 RXI852067 SHE852067 SRA852067 TAW852067 TKS852067 TUO852067 UEK852067 UOG852067 UYC852067 VHY852067 VRU852067 WBQ852067 WLM852067 WVI852067 B917603 IW917603 SS917603 ACO917603 AMK917603 AWG917603 BGC917603 BPY917603 BZU917603 CJQ917603 CTM917603 DDI917603 DNE917603 DXA917603 EGW917603 EQS917603 FAO917603 FKK917603 FUG917603 GEC917603 GNY917603 GXU917603 HHQ917603 HRM917603 IBI917603 ILE917603 IVA917603 JEW917603 JOS917603 JYO917603 KIK917603 KSG917603 LCC917603 LLY917603 LVU917603 MFQ917603 MPM917603 MZI917603 NJE917603 NTA917603 OCW917603 OMS917603 OWO917603 PGK917603 PQG917603 QAC917603 QJY917603 QTU917603 RDQ917603 RNM917603 RXI917603 SHE917603 SRA917603 TAW917603 TKS917603 TUO917603 UEK917603 UOG917603 UYC917603 VHY917603 VRU917603 WBQ917603 WLM917603 WVI917603 B983139 IW983139 SS983139 ACO983139 AMK983139 AWG983139 BGC983139 BPY983139 BZU983139 CJQ983139 CTM983139 DDI983139 DNE983139 DXA983139 EGW983139 EQS983139 FAO983139 FKK983139 FUG983139 GEC983139 GNY983139 GXU983139 HHQ983139 HRM983139 IBI983139 ILE983139 IVA983139 JEW983139 JOS983139 JYO983139 KIK983139 KSG983139 LCC983139 LLY983139 LVU983139 MFQ983139 MPM983139 MZI983139 NJE983139 NTA983139 OCW983139 OMS983139 OWO983139 PGK983139 PQG983139 QAC983139 QJY983139 QTU983139 RDQ983139 RNM983139 RXI983139 SHE983139 SRA983139 TAW983139 TKS983139 TUO983139 UEK983139 UOG983139 UYC983139 VHY983139 VRU983139 WBQ983139 WLM983139 WVI983139 B128 IW128 SS128 ACO128 AMK128 AWG128 BGC128 BPY128 BZU128 CJQ128 CTM128 DDI128 DNE128 DXA128 EGW128 EQS128 FAO128 FKK128 FUG128 GEC128 GNY128 GXU128 HHQ128 HRM128 IBI128 ILE128 IVA128 JEW128 JOS128 JYO128 KIK128 KSG128 LCC128 LLY128 LVU128 MFQ128 MPM128 MZI128 NJE128 NTA128 OCW128 OMS128 OWO128 PGK128 PQG128 QAC128 QJY128 QTU128 RDQ128 RNM128 RXI128 SHE128 SRA128 TAW128 TKS128 TUO128 UEK128 UOG128 UYC128 VHY128 VRU128 WBQ128 WLM128 WVI128 B65664 IW65664 SS65664 ACO65664 AMK65664 AWG65664 BGC65664 BPY65664 BZU65664 CJQ65664 CTM65664 DDI65664 DNE65664 DXA65664 EGW65664 EQS65664 FAO65664 FKK65664 FUG65664 GEC65664 GNY65664 GXU65664 HHQ65664 HRM65664 IBI65664 ILE65664 IVA65664 JEW65664 JOS65664 JYO65664 KIK65664 KSG65664 LCC65664 LLY65664 LVU65664 MFQ65664 MPM65664 MZI65664 NJE65664 NTA65664 OCW65664 OMS65664 OWO65664 PGK65664 PQG65664 QAC65664 QJY65664 QTU65664 RDQ65664 RNM65664 RXI65664 SHE65664 SRA65664 TAW65664 TKS65664 TUO65664 UEK65664 UOG65664 UYC65664 VHY65664 VRU65664 WBQ65664 WLM65664 WVI65664 B131200 IW131200 SS131200 ACO131200 AMK131200 AWG131200 BGC131200 BPY131200 BZU131200 CJQ131200 CTM131200 DDI131200 DNE131200 DXA131200 EGW131200 EQS131200 FAO131200 FKK131200 FUG131200 GEC131200 GNY131200 GXU131200 HHQ131200 HRM131200 IBI131200 ILE131200 IVA131200 JEW131200 JOS131200 JYO131200 KIK131200 KSG131200 LCC131200 LLY131200 LVU131200 MFQ131200 MPM131200 MZI131200 NJE131200 NTA131200 OCW131200 OMS131200 OWO131200 PGK131200 PQG131200 QAC131200 QJY131200 QTU131200 RDQ131200 RNM131200 RXI131200 SHE131200 SRA131200 TAW131200 TKS131200 TUO131200 UEK131200 UOG131200 UYC131200 VHY131200 VRU131200 WBQ131200 WLM131200 WVI131200 B196736 IW196736 SS196736 ACO196736 AMK196736 AWG196736 BGC196736 BPY196736 BZU196736 CJQ196736 CTM196736 DDI196736 DNE196736 DXA196736 EGW196736 EQS196736 FAO196736 FKK196736 FUG196736 GEC196736 GNY196736 GXU196736 HHQ196736 HRM196736 IBI196736 ILE196736 IVA196736 JEW196736 JOS196736 JYO196736 KIK196736 KSG196736 LCC196736 LLY196736 LVU196736 MFQ196736 MPM196736 MZI196736 NJE196736 NTA196736 OCW196736 OMS196736 OWO196736 PGK196736 PQG196736 QAC196736 QJY196736 QTU196736 RDQ196736 RNM196736 RXI196736 SHE196736 SRA196736 TAW196736 TKS196736 TUO196736 UEK196736 UOG196736 UYC196736 VHY196736 VRU196736 WBQ196736 WLM196736 WVI196736 B262272 IW262272 SS262272 ACO262272 AMK262272 AWG262272 BGC262272 BPY262272 BZU262272 CJQ262272 CTM262272 DDI262272 DNE262272 DXA262272 EGW262272 EQS262272 FAO262272 FKK262272 FUG262272 GEC262272 GNY262272 GXU262272 HHQ262272 HRM262272 IBI262272 ILE262272 IVA262272 JEW262272 JOS262272 JYO262272 KIK262272 KSG262272 LCC262272 LLY262272 LVU262272 MFQ262272 MPM262272 MZI262272 NJE262272 NTA262272 OCW262272 OMS262272 OWO262272 PGK262272 PQG262272 QAC262272 QJY262272 QTU262272 RDQ262272 RNM262272 RXI262272 SHE262272 SRA262272 TAW262272 TKS262272 TUO262272 UEK262272 UOG262272 UYC262272 VHY262272 VRU262272 WBQ262272 WLM262272 WVI262272 B327808 IW327808 SS327808 ACO327808 AMK327808 AWG327808 BGC327808 BPY327808 BZU327808 CJQ327808 CTM327808 DDI327808 DNE327808 DXA327808 EGW327808 EQS327808 FAO327808 FKK327808 FUG327808 GEC327808 GNY327808 GXU327808 HHQ327808 HRM327808 IBI327808 ILE327808 IVA327808 JEW327808 JOS327808 JYO327808 KIK327808 KSG327808 LCC327808 LLY327808 LVU327808 MFQ327808 MPM327808 MZI327808 NJE327808 NTA327808 OCW327808 OMS327808 OWO327808 PGK327808 PQG327808 QAC327808 QJY327808 QTU327808 RDQ327808 RNM327808 RXI327808 SHE327808 SRA327808 TAW327808 TKS327808 TUO327808 UEK327808 UOG327808 UYC327808 VHY327808 VRU327808 WBQ327808 WLM327808 WVI327808 B393344 IW393344 SS393344 ACO393344 AMK393344 AWG393344 BGC393344 BPY393344 BZU393344 CJQ393344 CTM393344 DDI393344 DNE393344 DXA393344 EGW393344 EQS393344 FAO393344 FKK393344 FUG393344 GEC393344 GNY393344 GXU393344 HHQ393344 HRM393344 IBI393344 ILE393344 IVA393344 JEW393344 JOS393344 JYO393344 KIK393344 KSG393344 LCC393344 LLY393344 LVU393344 MFQ393344 MPM393344 MZI393344 NJE393344 NTA393344 OCW393344 OMS393344 OWO393344 PGK393344 PQG393344 QAC393344 QJY393344 QTU393344 RDQ393344 RNM393344 RXI393344 SHE393344 SRA393344 TAW393344 TKS393344 TUO393344 UEK393344 UOG393344 UYC393344 VHY393344 VRU393344 WBQ393344 WLM393344 WVI393344 B458880 IW458880 SS458880 ACO458880 AMK458880 AWG458880 BGC458880 BPY458880 BZU458880 CJQ458880 CTM458880 DDI458880 DNE458880 DXA458880 EGW458880 EQS458880 FAO458880 FKK458880 FUG458880 GEC458880 GNY458880 GXU458880 HHQ458880 HRM458880 IBI458880 ILE458880 IVA458880 JEW458880 JOS458880 JYO458880 KIK458880 KSG458880 LCC458880 LLY458880 LVU458880 MFQ458880 MPM458880 MZI458880 NJE458880 NTA458880 OCW458880 OMS458880 OWO458880 PGK458880 PQG458880 QAC458880 QJY458880 QTU458880 RDQ458880 RNM458880 RXI458880 SHE458880 SRA458880 TAW458880 TKS458880 TUO458880 UEK458880 UOG458880 UYC458880 VHY458880 VRU458880 WBQ458880 WLM458880 WVI458880 B524416 IW524416 SS524416 ACO524416 AMK524416 AWG524416 BGC524416 BPY524416 BZU524416 CJQ524416 CTM524416 DDI524416 DNE524416 DXA524416 EGW524416 EQS524416 FAO524416 FKK524416 FUG524416 GEC524416 GNY524416 GXU524416 HHQ524416 HRM524416 IBI524416 ILE524416 IVA524416 JEW524416 JOS524416 JYO524416 KIK524416 KSG524416 LCC524416 LLY524416 LVU524416 MFQ524416 MPM524416 MZI524416 NJE524416 NTA524416 OCW524416 OMS524416 OWO524416 PGK524416 PQG524416 QAC524416 QJY524416 QTU524416 RDQ524416 RNM524416 RXI524416 SHE524416 SRA524416 TAW524416 TKS524416 TUO524416 UEK524416 UOG524416 UYC524416 VHY524416 VRU524416 WBQ524416 WLM524416 WVI524416 B589952 IW589952 SS589952 ACO589952 AMK589952 AWG589952 BGC589952 BPY589952 BZU589952 CJQ589952 CTM589952 DDI589952 DNE589952 DXA589952 EGW589952 EQS589952 FAO589952 FKK589952 FUG589952 GEC589952 GNY589952 GXU589952 HHQ589952 HRM589952 IBI589952 ILE589952 IVA589952 JEW589952 JOS589952 JYO589952 KIK589952 KSG589952 LCC589952 LLY589952 LVU589952 MFQ589952 MPM589952 MZI589952 NJE589952 NTA589952 OCW589952 OMS589952 OWO589952 PGK589952 PQG589952 QAC589952 QJY589952 QTU589952 RDQ589952 RNM589952 RXI589952 SHE589952 SRA589952 TAW589952 TKS589952 TUO589952 UEK589952 UOG589952 UYC589952 VHY589952 VRU589952 WBQ589952 WLM589952 WVI589952 B655488 IW655488 SS655488 ACO655488 AMK655488 AWG655488 BGC655488 BPY655488 BZU655488 CJQ655488 CTM655488 DDI655488 DNE655488 DXA655488 EGW655488 EQS655488 FAO655488 FKK655488 FUG655488 GEC655488 GNY655488 GXU655488 HHQ655488 HRM655488 IBI655488 ILE655488 IVA655488 JEW655488 JOS655488 JYO655488 KIK655488 KSG655488 LCC655488 LLY655488 LVU655488 MFQ655488 MPM655488 MZI655488 NJE655488 NTA655488 OCW655488 OMS655488 OWO655488 PGK655488 PQG655488 QAC655488 QJY655488 QTU655488 RDQ655488 RNM655488 RXI655488 SHE655488 SRA655488 TAW655488 TKS655488 TUO655488 UEK655488 UOG655488 UYC655488 VHY655488 VRU655488 WBQ655488 WLM655488 WVI655488 B721024 IW721024 SS721024 ACO721024 AMK721024 AWG721024 BGC721024 BPY721024 BZU721024 CJQ721024 CTM721024 DDI721024 DNE721024 DXA721024 EGW721024 EQS721024 FAO721024 FKK721024 FUG721024 GEC721024 GNY721024 GXU721024 HHQ721024 HRM721024 IBI721024 ILE721024 IVA721024 JEW721024 JOS721024 JYO721024 KIK721024 KSG721024 LCC721024 LLY721024 LVU721024 MFQ721024 MPM721024 MZI721024 NJE721024 NTA721024 OCW721024 OMS721024 OWO721024 PGK721024 PQG721024 QAC721024 QJY721024 QTU721024 RDQ721024 RNM721024 RXI721024 SHE721024 SRA721024 TAW721024 TKS721024 TUO721024 UEK721024 UOG721024 UYC721024 VHY721024 VRU721024 WBQ721024 WLM721024 WVI721024 B786560 IW786560 SS786560 ACO786560 AMK786560 AWG786560 BGC786560 BPY786560 BZU786560 CJQ786560 CTM786560 DDI786560 DNE786560 DXA786560 EGW786560 EQS786560 FAO786560 FKK786560 FUG786560 GEC786560 GNY786560 GXU786560 HHQ786560 HRM786560 IBI786560 ILE786560 IVA786560 JEW786560 JOS786560 JYO786560 KIK786560 KSG786560 LCC786560 LLY786560 LVU786560 MFQ786560 MPM786560 MZI786560 NJE786560 NTA786560 OCW786560 OMS786560 OWO786560 PGK786560 PQG786560 QAC786560 QJY786560 QTU786560 RDQ786560 RNM786560 RXI786560 SHE786560 SRA786560 TAW786560 TKS786560 TUO786560 UEK786560 UOG786560 UYC786560 VHY786560 VRU786560 WBQ786560 WLM786560 WVI786560 B852096 IW852096 SS852096 ACO852096 AMK852096 AWG852096 BGC852096 BPY852096 BZU852096 CJQ852096 CTM852096 DDI852096 DNE852096 DXA852096 EGW852096 EQS852096 FAO852096 FKK852096 FUG852096 GEC852096 GNY852096 GXU852096 HHQ852096 HRM852096 IBI852096 ILE852096 IVA852096 JEW852096 JOS852096 JYO852096 KIK852096 KSG852096 LCC852096 LLY852096 LVU852096 MFQ852096 MPM852096 MZI852096 NJE852096 NTA852096 OCW852096 OMS852096 OWO852096 PGK852096 PQG852096 QAC852096 QJY852096 QTU852096 RDQ852096 RNM852096 RXI852096 SHE852096 SRA852096 TAW852096 TKS852096 TUO852096 UEK852096 UOG852096 UYC852096 VHY852096 VRU852096 WBQ852096 WLM852096 WVI852096 B917632 IW917632 SS917632 ACO917632 AMK917632 AWG917632 BGC917632 BPY917632 BZU917632 CJQ917632 CTM917632 DDI917632 DNE917632 DXA917632 EGW917632 EQS917632 FAO917632 FKK917632 FUG917632 GEC917632 GNY917632 GXU917632 HHQ917632 HRM917632 IBI917632 ILE917632 IVA917632 JEW917632 JOS917632 JYO917632 KIK917632 KSG917632 LCC917632 LLY917632 LVU917632 MFQ917632 MPM917632 MZI917632 NJE917632 NTA917632 OCW917632 OMS917632 OWO917632 PGK917632 PQG917632 QAC917632 QJY917632 QTU917632 RDQ917632 RNM917632 RXI917632 SHE917632 SRA917632 TAW917632 TKS917632 TUO917632 UEK917632 UOG917632 UYC917632 VHY917632 VRU917632 WBQ917632 WLM917632 WVI917632 B983168 IW983168 SS983168 ACO983168 AMK983168 AWG983168 BGC983168 BPY983168 BZU983168 CJQ983168 CTM983168 DDI983168 DNE983168 DXA983168 EGW983168 EQS983168 FAO983168 FKK983168 FUG983168 GEC983168 GNY983168 GXU983168 HHQ983168 HRM983168 IBI983168 ILE983168 IVA983168 JEW983168 JOS983168 JYO983168 KIK983168 KSG983168 LCC983168 LLY983168 LVU983168 MFQ983168 MPM983168 MZI983168 NJE983168 NTA983168 OCW983168 OMS983168 OWO983168 PGK983168 PQG983168 QAC983168 QJY983168 QTU983168 RDQ983168 RNM983168 RXI983168 SHE983168 SRA983168 TAW983168 TKS983168 TUO983168 UEK983168 UOG983168 UYC983168 VHY983168 VRU983168 WBQ983168 WLM983168 WVI983168 B131:B132 IW131:IW132 SS131:SS132 ACO131:ACO132 AMK131:AMK132 AWG131:AWG132 BGC131:BGC132 BPY131:BPY132 BZU131:BZU132 CJQ131:CJQ132 CTM131:CTM132 DDI131:DDI132 DNE131:DNE132 DXA131:DXA132 EGW131:EGW132 EQS131:EQS132 FAO131:FAO132 FKK131:FKK132 FUG131:FUG132 GEC131:GEC132 GNY131:GNY132 GXU131:GXU132 HHQ131:HHQ132 HRM131:HRM132 IBI131:IBI132 ILE131:ILE132 IVA131:IVA132 JEW131:JEW132 JOS131:JOS132 JYO131:JYO132 KIK131:KIK132 KSG131:KSG132 LCC131:LCC132 LLY131:LLY132 LVU131:LVU132 MFQ131:MFQ132 MPM131:MPM132 MZI131:MZI132 NJE131:NJE132 NTA131:NTA132 OCW131:OCW132 OMS131:OMS132 OWO131:OWO132 PGK131:PGK132 PQG131:PQG132 QAC131:QAC132 QJY131:QJY132 QTU131:QTU132 RDQ131:RDQ132 RNM131:RNM132 RXI131:RXI132 SHE131:SHE132 SRA131:SRA132 TAW131:TAW132 TKS131:TKS132 TUO131:TUO132 UEK131:UEK132 UOG131:UOG132 UYC131:UYC132 VHY131:VHY132 VRU131:VRU132 WBQ131:WBQ132 WLM131:WLM132 WVI131:WVI132 B65667:B65668 IW65667:IW65668 SS65667:SS65668 ACO65667:ACO65668 AMK65667:AMK65668 AWG65667:AWG65668 BGC65667:BGC65668 BPY65667:BPY65668 BZU65667:BZU65668 CJQ65667:CJQ65668 CTM65667:CTM65668 DDI65667:DDI65668 DNE65667:DNE65668 DXA65667:DXA65668 EGW65667:EGW65668 EQS65667:EQS65668 FAO65667:FAO65668 FKK65667:FKK65668 FUG65667:FUG65668 GEC65667:GEC65668 GNY65667:GNY65668 GXU65667:GXU65668 HHQ65667:HHQ65668 HRM65667:HRM65668 IBI65667:IBI65668 ILE65667:ILE65668 IVA65667:IVA65668 JEW65667:JEW65668 JOS65667:JOS65668 JYO65667:JYO65668 KIK65667:KIK65668 KSG65667:KSG65668 LCC65667:LCC65668 LLY65667:LLY65668 LVU65667:LVU65668 MFQ65667:MFQ65668 MPM65667:MPM65668 MZI65667:MZI65668 NJE65667:NJE65668 NTA65667:NTA65668 OCW65667:OCW65668 OMS65667:OMS65668 OWO65667:OWO65668 PGK65667:PGK65668 PQG65667:PQG65668 QAC65667:QAC65668 QJY65667:QJY65668 QTU65667:QTU65668 RDQ65667:RDQ65668 RNM65667:RNM65668 RXI65667:RXI65668 SHE65667:SHE65668 SRA65667:SRA65668 TAW65667:TAW65668 TKS65667:TKS65668 TUO65667:TUO65668 UEK65667:UEK65668 UOG65667:UOG65668 UYC65667:UYC65668 VHY65667:VHY65668 VRU65667:VRU65668 WBQ65667:WBQ65668 WLM65667:WLM65668 WVI65667:WVI65668 B131203:B131204 IW131203:IW131204 SS131203:SS131204 ACO131203:ACO131204 AMK131203:AMK131204 AWG131203:AWG131204 BGC131203:BGC131204 BPY131203:BPY131204 BZU131203:BZU131204 CJQ131203:CJQ131204 CTM131203:CTM131204 DDI131203:DDI131204 DNE131203:DNE131204 DXA131203:DXA131204 EGW131203:EGW131204 EQS131203:EQS131204 FAO131203:FAO131204 FKK131203:FKK131204 FUG131203:FUG131204 GEC131203:GEC131204 GNY131203:GNY131204 GXU131203:GXU131204 HHQ131203:HHQ131204 HRM131203:HRM131204 IBI131203:IBI131204 ILE131203:ILE131204 IVA131203:IVA131204 JEW131203:JEW131204 JOS131203:JOS131204 JYO131203:JYO131204 KIK131203:KIK131204 KSG131203:KSG131204 LCC131203:LCC131204 LLY131203:LLY131204 LVU131203:LVU131204 MFQ131203:MFQ131204 MPM131203:MPM131204 MZI131203:MZI131204 NJE131203:NJE131204 NTA131203:NTA131204 OCW131203:OCW131204 OMS131203:OMS131204 OWO131203:OWO131204 PGK131203:PGK131204 PQG131203:PQG131204 QAC131203:QAC131204 QJY131203:QJY131204 QTU131203:QTU131204 RDQ131203:RDQ131204 RNM131203:RNM131204 RXI131203:RXI131204 SHE131203:SHE131204 SRA131203:SRA131204 TAW131203:TAW131204 TKS131203:TKS131204 TUO131203:TUO131204 UEK131203:UEK131204 UOG131203:UOG131204 UYC131203:UYC131204 VHY131203:VHY131204 VRU131203:VRU131204 WBQ131203:WBQ131204 WLM131203:WLM131204 WVI131203:WVI131204 B196739:B196740 IW196739:IW196740 SS196739:SS196740 ACO196739:ACO196740 AMK196739:AMK196740 AWG196739:AWG196740 BGC196739:BGC196740 BPY196739:BPY196740 BZU196739:BZU196740 CJQ196739:CJQ196740 CTM196739:CTM196740 DDI196739:DDI196740 DNE196739:DNE196740 DXA196739:DXA196740 EGW196739:EGW196740 EQS196739:EQS196740 FAO196739:FAO196740 FKK196739:FKK196740 FUG196739:FUG196740 GEC196739:GEC196740 GNY196739:GNY196740 GXU196739:GXU196740 HHQ196739:HHQ196740 HRM196739:HRM196740 IBI196739:IBI196740 ILE196739:ILE196740 IVA196739:IVA196740 JEW196739:JEW196740 JOS196739:JOS196740 JYO196739:JYO196740 KIK196739:KIK196740 KSG196739:KSG196740 LCC196739:LCC196740 LLY196739:LLY196740 LVU196739:LVU196740 MFQ196739:MFQ196740 MPM196739:MPM196740 MZI196739:MZI196740 NJE196739:NJE196740 NTA196739:NTA196740 OCW196739:OCW196740 OMS196739:OMS196740 OWO196739:OWO196740 PGK196739:PGK196740 PQG196739:PQG196740 QAC196739:QAC196740 QJY196739:QJY196740 QTU196739:QTU196740 RDQ196739:RDQ196740 RNM196739:RNM196740 RXI196739:RXI196740 SHE196739:SHE196740 SRA196739:SRA196740 TAW196739:TAW196740 TKS196739:TKS196740 TUO196739:TUO196740 UEK196739:UEK196740 UOG196739:UOG196740 UYC196739:UYC196740 VHY196739:VHY196740 VRU196739:VRU196740 WBQ196739:WBQ196740 WLM196739:WLM196740 WVI196739:WVI196740 B262275:B262276 IW262275:IW262276 SS262275:SS262276 ACO262275:ACO262276 AMK262275:AMK262276 AWG262275:AWG262276 BGC262275:BGC262276 BPY262275:BPY262276 BZU262275:BZU262276 CJQ262275:CJQ262276 CTM262275:CTM262276 DDI262275:DDI262276 DNE262275:DNE262276 DXA262275:DXA262276 EGW262275:EGW262276 EQS262275:EQS262276 FAO262275:FAO262276 FKK262275:FKK262276 FUG262275:FUG262276 GEC262275:GEC262276 GNY262275:GNY262276 GXU262275:GXU262276 HHQ262275:HHQ262276 HRM262275:HRM262276 IBI262275:IBI262276 ILE262275:ILE262276 IVA262275:IVA262276 JEW262275:JEW262276 JOS262275:JOS262276 JYO262275:JYO262276 KIK262275:KIK262276 KSG262275:KSG262276 LCC262275:LCC262276 LLY262275:LLY262276 LVU262275:LVU262276 MFQ262275:MFQ262276 MPM262275:MPM262276 MZI262275:MZI262276 NJE262275:NJE262276 NTA262275:NTA262276 OCW262275:OCW262276 OMS262275:OMS262276 OWO262275:OWO262276 PGK262275:PGK262276 PQG262275:PQG262276 QAC262275:QAC262276 QJY262275:QJY262276 QTU262275:QTU262276 RDQ262275:RDQ262276 RNM262275:RNM262276 RXI262275:RXI262276 SHE262275:SHE262276 SRA262275:SRA262276 TAW262275:TAW262276 TKS262275:TKS262276 TUO262275:TUO262276 UEK262275:UEK262276 UOG262275:UOG262276 UYC262275:UYC262276 VHY262275:VHY262276 VRU262275:VRU262276 WBQ262275:WBQ262276 WLM262275:WLM262276 WVI262275:WVI262276 B327811:B327812 IW327811:IW327812 SS327811:SS327812 ACO327811:ACO327812 AMK327811:AMK327812 AWG327811:AWG327812 BGC327811:BGC327812 BPY327811:BPY327812 BZU327811:BZU327812 CJQ327811:CJQ327812 CTM327811:CTM327812 DDI327811:DDI327812 DNE327811:DNE327812 DXA327811:DXA327812 EGW327811:EGW327812 EQS327811:EQS327812 FAO327811:FAO327812 FKK327811:FKK327812 FUG327811:FUG327812 GEC327811:GEC327812 GNY327811:GNY327812 GXU327811:GXU327812 HHQ327811:HHQ327812 HRM327811:HRM327812 IBI327811:IBI327812 ILE327811:ILE327812 IVA327811:IVA327812 JEW327811:JEW327812 JOS327811:JOS327812 JYO327811:JYO327812 KIK327811:KIK327812 KSG327811:KSG327812 LCC327811:LCC327812 LLY327811:LLY327812 LVU327811:LVU327812 MFQ327811:MFQ327812 MPM327811:MPM327812 MZI327811:MZI327812 NJE327811:NJE327812 NTA327811:NTA327812 OCW327811:OCW327812 OMS327811:OMS327812 OWO327811:OWO327812 PGK327811:PGK327812 PQG327811:PQG327812 QAC327811:QAC327812 QJY327811:QJY327812 QTU327811:QTU327812 RDQ327811:RDQ327812 RNM327811:RNM327812 RXI327811:RXI327812 SHE327811:SHE327812 SRA327811:SRA327812 TAW327811:TAW327812 TKS327811:TKS327812 TUO327811:TUO327812 UEK327811:UEK327812 UOG327811:UOG327812 UYC327811:UYC327812 VHY327811:VHY327812 VRU327811:VRU327812 WBQ327811:WBQ327812 WLM327811:WLM327812 WVI327811:WVI327812 B393347:B393348 IW393347:IW393348 SS393347:SS393348 ACO393347:ACO393348 AMK393347:AMK393348 AWG393347:AWG393348 BGC393347:BGC393348 BPY393347:BPY393348 BZU393347:BZU393348 CJQ393347:CJQ393348 CTM393347:CTM393348 DDI393347:DDI393348 DNE393347:DNE393348 DXA393347:DXA393348 EGW393347:EGW393348 EQS393347:EQS393348 FAO393347:FAO393348 FKK393347:FKK393348 FUG393347:FUG393348 GEC393347:GEC393348 GNY393347:GNY393348 GXU393347:GXU393348 HHQ393347:HHQ393348 HRM393347:HRM393348 IBI393347:IBI393348 ILE393347:ILE393348 IVA393347:IVA393348 JEW393347:JEW393348 JOS393347:JOS393348 JYO393347:JYO393348 KIK393347:KIK393348 KSG393347:KSG393348 LCC393347:LCC393348 LLY393347:LLY393348 LVU393347:LVU393348 MFQ393347:MFQ393348 MPM393347:MPM393348 MZI393347:MZI393348 NJE393347:NJE393348 NTA393347:NTA393348 OCW393347:OCW393348 OMS393347:OMS393348 OWO393347:OWO393348 PGK393347:PGK393348 PQG393347:PQG393348 QAC393347:QAC393348 QJY393347:QJY393348 QTU393347:QTU393348 RDQ393347:RDQ393348 RNM393347:RNM393348 RXI393347:RXI393348 SHE393347:SHE393348 SRA393347:SRA393348 TAW393347:TAW393348 TKS393347:TKS393348 TUO393347:TUO393348 UEK393347:UEK393348 UOG393347:UOG393348 UYC393347:UYC393348 VHY393347:VHY393348 VRU393347:VRU393348 WBQ393347:WBQ393348 WLM393347:WLM393348 WVI393347:WVI393348 B458883:B458884 IW458883:IW458884 SS458883:SS458884 ACO458883:ACO458884 AMK458883:AMK458884 AWG458883:AWG458884 BGC458883:BGC458884 BPY458883:BPY458884 BZU458883:BZU458884 CJQ458883:CJQ458884 CTM458883:CTM458884 DDI458883:DDI458884 DNE458883:DNE458884 DXA458883:DXA458884 EGW458883:EGW458884 EQS458883:EQS458884 FAO458883:FAO458884 FKK458883:FKK458884 FUG458883:FUG458884 GEC458883:GEC458884 GNY458883:GNY458884 GXU458883:GXU458884 HHQ458883:HHQ458884 HRM458883:HRM458884 IBI458883:IBI458884 ILE458883:ILE458884 IVA458883:IVA458884 JEW458883:JEW458884 JOS458883:JOS458884 JYO458883:JYO458884 KIK458883:KIK458884 KSG458883:KSG458884 LCC458883:LCC458884 LLY458883:LLY458884 LVU458883:LVU458884 MFQ458883:MFQ458884 MPM458883:MPM458884 MZI458883:MZI458884 NJE458883:NJE458884 NTA458883:NTA458884 OCW458883:OCW458884 OMS458883:OMS458884 OWO458883:OWO458884 PGK458883:PGK458884 PQG458883:PQG458884 QAC458883:QAC458884 QJY458883:QJY458884 QTU458883:QTU458884 RDQ458883:RDQ458884 RNM458883:RNM458884 RXI458883:RXI458884 SHE458883:SHE458884 SRA458883:SRA458884 TAW458883:TAW458884 TKS458883:TKS458884 TUO458883:TUO458884 UEK458883:UEK458884 UOG458883:UOG458884 UYC458883:UYC458884 VHY458883:VHY458884 VRU458883:VRU458884 WBQ458883:WBQ458884 WLM458883:WLM458884 WVI458883:WVI458884 B524419:B524420 IW524419:IW524420 SS524419:SS524420 ACO524419:ACO524420 AMK524419:AMK524420 AWG524419:AWG524420 BGC524419:BGC524420 BPY524419:BPY524420 BZU524419:BZU524420 CJQ524419:CJQ524420 CTM524419:CTM524420 DDI524419:DDI524420 DNE524419:DNE524420 DXA524419:DXA524420 EGW524419:EGW524420 EQS524419:EQS524420 FAO524419:FAO524420 FKK524419:FKK524420 FUG524419:FUG524420 GEC524419:GEC524420 GNY524419:GNY524420 GXU524419:GXU524420 HHQ524419:HHQ524420 HRM524419:HRM524420 IBI524419:IBI524420 ILE524419:ILE524420 IVA524419:IVA524420 JEW524419:JEW524420 JOS524419:JOS524420 JYO524419:JYO524420 KIK524419:KIK524420 KSG524419:KSG524420 LCC524419:LCC524420 LLY524419:LLY524420 LVU524419:LVU524420 MFQ524419:MFQ524420 MPM524419:MPM524420 MZI524419:MZI524420 NJE524419:NJE524420 NTA524419:NTA524420 OCW524419:OCW524420 OMS524419:OMS524420 OWO524419:OWO524420 PGK524419:PGK524420 PQG524419:PQG524420 QAC524419:QAC524420 QJY524419:QJY524420 QTU524419:QTU524420 RDQ524419:RDQ524420 RNM524419:RNM524420 RXI524419:RXI524420 SHE524419:SHE524420 SRA524419:SRA524420 TAW524419:TAW524420 TKS524419:TKS524420 TUO524419:TUO524420 UEK524419:UEK524420 UOG524419:UOG524420 UYC524419:UYC524420 VHY524419:VHY524420 VRU524419:VRU524420 WBQ524419:WBQ524420 WLM524419:WLM524420 WVI524419:WVI524420 B589955:B589956 IW589955:IW589956 SS589955:SS589956 ACO589955:ACO589956 AMK589955:AMK589956 AWG589955:AWG589956 BGC589955:BGC589956 BPY589955:BPY589956 BZU589955:BZU589956 CJQ589955:CJQ589956 CTM589955:CTM589956 DDI589955:DDI589956 DNE589955:DNE589956 DXA589955:DXA589956 EGW589955:EGW589956 EQS589955:EQS589956 FAO589955:FAO589956 FKK589955:FKK589956 FUG589955:FUG589956 GEC589955:GEC589956 GNY589955:GNY589956 GXU589955:GXU589956 HHQ589955:HHQ589956 HRM589955:HRM589956 IBI589955:IBI589956 ILE589955:ILE589956 IVA589955:IVA589956 JEW589955:JEW589956 JOS589955:JOS589956 JYO589955:JYO589956 KIK589955:KIK589956 KSG589955:KSG589956 LCC589955:LCC589956 LLY589955:LLY589956 LVU589955:LVU589956 MFQ589955:MFQ589956 MPM589955:MPM589956 MZI589955:MZI589956 NJE589955:NJE589956 NTA589955:NTA589956 OCW589955:OCW589956 OMS589955:OMS589956 OWO589955:OWO589956 PGK589955:PGK589956 PQG589955:PQG589956 QAC589955:QAC589956 QJY589955:QJY589956 QTU589955:QTU589956 RDQ589955:RDQ589956 RNM589955:RNM589956 RXI589955:RXI589956 SHE589955:SHE589956 SRA589955:SRA589956 TAW589955:TAW589956 TKS589955:TKS589956 TUO589955:TUO589956 UEK589955:UEK589956 UOG589955:UOG589956 UYC589955:UYC589956 VHY589955:VHY589956 VRU589955:VRU589956 WBQ589955:WBQ589956 WLM589955:WLM589956 WVI589955:WVI589956 B655491:B655492 IW655491:IW655492 SS655491:SS655492 ACO655491:ACO655492 AMK655491:AMK655492 AWG655491:AWG655492 BGC655491:BGC655492 BPY655491:BPY655492 BZU655491:BZU655492 CJQ655491:CJQ655492 CTM655491:CTM655492 DDI655491:DDI655492 DNE655491:DNE655492 DXA655491:DXA655492 EGW655491:EGW655492 EQS655491:EQS655492 FAO655491:FAO655492 FKK655491:FKK655492 FUG655491:FUG655492 GEC655491:GEC655492 GNY655491:GNY655492 GXU655491:GXU655492 HHQ655491:HHQ655492 HRM655491:HRM655492 IBI655491:IBI655492 ILE655491:ILE655492 IVA655491:IVA655492 JEW655491:JEW655492 JOS655491:JOS655492 JYO655491:JYO655492 KIK655491:KIK655492 KSG655491:KSG655492 LCC655491:LCC655492 LLY655491:LLY655492 LVU655491:LVU655492 MFQ655491:MFQ655492 MPM655491:MPM655492 MZI655491:MZI655492 NJE655491:NJE655492 NTA655491:NTA655492 OCW655491:OCW655492 OMS655491:OMS655492 OWO655491:OWO655492 PGK655491:PGK655492 PQG655491:PQG655492 QAC655491:QAC655492 QJY655491:QJY655492 QTU655491:QTU655492 RDQ655491:RDQ655492 RNM655491:RNM655492 RXI655491:RXI655492 SHE655491:SHE655492 SRA655491:SRA655492 TAW655491:TAW655492 TKS655491:TKS655492 TUO655491:TUO655492 UEK655491:UEK655492 UOG655491:UOG655492 UYC655491:UYC655492 VHY655491:VHY655492 VRU655491:VRU655492 WBQ655491:WBQ655492 WLM655491:WLM655492 WVI655491:WVI655492 B721027:B721028 IW721027:IW721028 SS721027:SS721028 ACO721027:ACO721028 AMK721027:AMK721028 AWG721027:AWG721028 BGC721027:BGC721028 BPY721027:BPY721028 BZU721027:BZU721028 CJQ721027:CJQ721028 CTM721027:CTM721028 DDI721027:DDI721028 DNE721027:DNE721028 DXA721027:DXA721028 EGW721027:EGW721028 EQS721027:EQS721028 FAO721027:FAO721028 FKK721027:FKK721028 FUG721027:FUG721028 GEC721027:GEC721028 GNY721027:GNY721028 GXU721027:GXU721028 HHQ721027:HHQ721028 HRM721027:HRM721028 IBI721027:IBI721028 ILE721027:ILE721028 IVA721027:IVA721028 JEW721027:JEW721028 JOS721027:JOS721028 JYO721027:JYO721028 KIK721027:KIK721028 KSG721027:KSG721028 LCC721027:LCC721028 LLY721027:LLY721028 LVU721027:LVU721028 MFQ721027:MFQ721028 MPM721027:MPM721028 MZI721027:MZI721028 NJE721027:NJE721028 NTA721027:NTA721028 OCW721027:OCW721028 OMS721027:OMS721028 OWO721027:OWO721028 PGK721027:PGK721028 PQG721027:PQG721028 QAC721027:QAC721028 QJY721027:QJY721028 QTU721027:QTU721028 RDQ721027:RDQ721028 RNM721027:RNM721028 RXI721027:RXI721028 SHE721027:SHE721028 SRA721027:SRA721028 TAW721027:TAW721028 TKS721027:TKS721028 TUO721027:TUO721028 UEK721027:UEK721028 UOG721027:UOG721028 UYC721027:UYC721028 VHY721027:VHY721028 VRU721027:VRU721028 WBQ721027:WBQ721028 WLM721027:WLM721028 WVI721027:WVI721028 B786563:B786564 IW786563:IW786564 SS786563:SS786564 ACO786563:ACO786564 AMK786563:AMK786564 AWG786563:AWG786564 BGC786563:BGC786564 BPY786563:BPY786564 BZU786563:BZU786564 CJQ786563:CJQ786564 CTM786563:CTM786564 DDI786563:DDI786564 DNE786563:DNE786564 DXA786563:DXA786564 EGW786563:EGW786564 EQS786563:EQS786564 FAO786563:FAO786564 FKK786563:FKK786564 FUG786563:FUG786564 GEC786563:GEC786564 GNY786563:GNY786564 GXU786563:GXU786564 HHQ786563:HHQ786564 HRM786563:HRM786564 IBI786563:IBI786564 ILE786563:ILE786564 IVA786563:IVA786564 JEW786563:JEW786564 JOS786563:JOS786564 JYO786563:JYO786564 KIK786563:KIK786564 KSG786563:KSG786564 LCC786563:LCC786564 LLY786563:LLY786564 LVU786563:LVU786564 MFQ786563:MFQ786564 MPM786563:MPM786564 MZI786563:MZI786564 NJE786563:NJE786564 NTA786563:NTA786564 OCW786563:OCW786564 OMS786563:OMS786564 OWO786563:OWO786564 PGK786563:PGK786564 PQG786563:PQG786564 QAC786563:QAC786564 QJY786563:QJY786564 QTU786563:QTU786564 RDQ786563:RDQ786564 RNM786563:RNM786564 RXI786563:RXI786564 SHE786563:SHE786564 SRA786563:SRA786564 TAW786563:TAW786564 TKS786563:TKS786564 TUO786563:TUO786564 UEK786563:UEK786564 UOG786563:UOG786564 UYC786563:UYC786564 VHY786563:VHY786564 VRU786563:VRU786564 WBQ786563:WBQ786564 WLM786563:WLM786564 WVI786563:WVI786564 B852099:B852100 IW852099:IW852100 SS852099:SS852100 ACO852099:ACO852100 AMK852099:AMK852100 AWG852099:AWG852100 BGC852099:BGC852100 BPY852099:BPY852100 BZU852099:BZU852100 CJQ852099:CJQ852100 CTM852099:CTM852100 DDI852099:DDI852100 DNE852099:DNE852100 DXA852099:DXA852100 EGW852099:EGW852100 EQS852099:EQS852100 FAO852099:FAO852100 FKK852099:FKK852100 FUG852099:FUG852100 GEC852099:GEC852100 GNY852099:GNY852100 GXU852099:GXU852100 HHQ852099:HHQ852100 HRM852099:HRM852100 IBI852099:IBI852100 ILE852099:ILE852100 IVA852099:IVA852100 JEW852099:JEW852100 JOS852099:JOS852100 JYO852099:JYO852100 KIK852099:KIK852100 KSG852099:KSG852100 LCC852099:LCC852100 LLY852099:LLY852100 LVU852099:LVU852100 MFQ852099:MFQ852100 MPM852099:MPM852100 MZI852099:MZI852100 NJE852099:NJE852100 NTA852099:NTA852100 OCW852099:OCW852100 OMS852099:OMS852100 OWO852099:OWO852100 PGK852099:PGK852100 PQG852099:PQG852100 QAC852099:QAC852100 QJY852099:QJY852100 QTU852099:QTU852100 RDQ852099:RDQ852100 RNM852099:RNM852100 RXI852099:RXI852100 SHE852099:SHE852100 SRA852099:SRA852100 TAW852099:TAW852100 TKS852099:TKS852100 TUO852099:TUO852100 UEK852099:UEK852100 UOG852099:UOG852100 UYC852099:UYC852100 VHY852099:VHY852100 VRU852099:VRU852100 WBQ852099:WBQ852100 WLM852099:WLM852100 WVI852099:WVI852100 B917635:B917636 IW917635:IW917636 SS917635:SS917636 ACO917635:ACO917636 AMK917635:AMK917636 AWG917635:AWG917636 BGC917635:BGC917636 BPY917635:BPY917636 BZU917635:BZU917636 CJQ917635:CJQ917636 CTM917635:CTM917636 DDI917635:DDI917636 DNE917635:DNE917636 DXA917635:DXA917636 EGW917635:EGW917636 EQS917635:EQS917636 FAO917635:FAO917636 FKK917635:FKK917636 FUG917635:FUG917636 GEC917635:GEC917636 GNY917635:GNY917636 GXU917635:GXU917636 HHQ917635:HHQ917636 HRM917635:HRM917636 IBI917635:IBI917636 ILE917635:ILE917636 IVA917635:IVA917636 JEW917635:JEW917636 JOS917635:JOS917636 JYO917635:JYO917636 KIK917635:KIK917636 KSG917635:KSG917636 LCC917635:LCC917636 LLY917635:LLY917636 LVU917635:LVU917636 MFQ917635:MFQ917636 MPM917635:MPM917636 MZI917635:MZI917636 NJE917635:NJE917636 NTA917635:NTA917636 OCW917635:OCW917636 OMS917635:OMS917636 OWO917635:OWO917636 PGK917635:PGK917636 PQG917635:PQG917636 QAC917635:QAC917636 QJY917635:QJY917636 QTU917635:QTU917636 RDQ917635:RDQ917636 RNM917635:RNM917636 RXI917635:RXI917636 SHE917635:SHE917636 SRA917635:SRA917636 TAW917635:TAW917636 TKS917635:TKS917636 TUO917635:TUO917636 UEK917635:UEK917636 UOG917635:UOG917636 UYC917635:UYC917636 VHY917635:VHY917636 VRU917635:VRU917636 WBQ917635:WBQ917636 WLM917635:WLM917636 WVI917635:WVI917636 B983171:B983172 IW983171:IW983172 SS983171:SS983172 ACO983171:ACO983172 AMK983171:AMK983172 AWG983171:AWG983172 BGC983171:BGC983172 BPY983171:BPY983172 BZU983171:BZU983172 CJQ983171:CJQ983172 CTM983171:CTM983172 DDI983171:DDI983172 DNE983171:DNE983172 DXA983171:DXA983172 EGW983171:EGW983172 EQS983171:EQS983172 FAO983171:FAO983172 FKK983171:FKK983172 FUG983171:FUG983172 GEC983171:GEC983172 GNY983171:GNY983172 GXU983171:GXU983172 HHQ983171:HHQ983172 HRM983171:HRM983172 IBI983171:IBI983172 ILE983171:ILE983172 IVA983171:IVA983172 JEW983171:JEW983172 JOS983171:JOS983172 JYO983171:JYO983172 KIK983171:KIK983172 KSG983171:KSG983172 LCC983171:LCC983172 LLY983171:LLY983172 LVU983171:LVU983172 MFQ983171:MFQ983172 MPM983171:MPM983172 MZI983171:MZI983172 NJE983171:NJE983172 NTA983171:NTA983172 OCW983171:OCW983172 OMS983171:OMS983172 OWO983171:OWO983172 PGK983171:PGK983172 PQG983171:PQG983172 QAC983171:QAC983172 QJY983171:QJY983172 QTU983171:QTU983172 RDQ983171:RDQ983172 RNM983171:RNM983172 RXI983171:RXI983172 SHE983171:SHE983172 SRA983171:SRA983172 TAW983171:TAW983172 TKS983171:TKS983172 TUO983171:TUO983172 UEK983171:UEK983172 UOG983171:UOG983172 UYC983171:UYC983172 VHY983171:VHY983172 VRU983171:VRU983172 WBQ983171:WBQ983172 WLM983171:WLM983172 WVI983171:WVI983172 B79 IW79 SS79 ACO79 AMK79 AWG79 BGC79 BPY79 BZU79 CJQ79 CTM79 DDI79 DNE79 DXA79 EGW79 EQS79 FAO79 FKK79 FUG79 GEC79 GNY79 GXU79 HHQ79 HRM79 IBI79 ILE79 IVA79 JEW79 JOS79 JYO79 KIK79 KSG79 LCC79 LLY79 LVU79 MFQ79 MPM79 MZI79 NJE79 NTA79 OCW79 OMS79 OWO79 PGK79 PQG79 QAC79 QJY79 QTU79 RDQ79 RNM79 RXI79 SHE79 SRA79 TAW79 TKS79 TUO79 UEK79 UOG79 UYC79 VHY79 VRU79 WBQ79 WLM79 WVI79 B65615 IW65615 SS65615 ACO65615 AMK65615 AWG65615 BGC65615 BPY65615 BZU65615 CJQ65615 CTM65615 DDI65615 DNE65615 DXA65615 EGW65615 EQS65615 FAO65615 FKK65615 FUG65615 GEC65615 GNY65615 GXU65615 HHQ65615 HRM65615 IBI65615 ILE65615 IVA65615 JEW65615 JOS65615 JYO65615 KIK65615 KSG65615 LCC65615 LLY65615 LVU65615 MFQ65615 MPM65615 MZI65615 NJE65615 NTA65615 OCW65615 OMS65615 OWO65615 PGK65615 PQG65615 QAC65615 QJY65615 QTU65615 RDQ65615 RNM65615 RXI65615 SHE65615 SRA65615 TAW65615 TKS65615 TUO65615 UEK65615 UOG65615 UYC65615 VHY65615 VRU65615 WBQ65615 WLM65615 WVI65615 B131151 IW131151 SS131151 ACO131151 AMK131151 AWG131151 BGC131151 BPY131151 BZU131151 CJQ131151 CTM131151 DDI131151 DNE131151 DXA131151 EGW131151 EQS131151 FAO131151 FKK131151 FUG131151 GEC131151 GNY131151 GXU131151 HHQ131151 HRM131151 IBI131151 ILE131151 IVA131151 JEW131151 JOS131151 JYO131151 KIK131151 KSG131151 LCC131151 LLY131151 LVU131151 MFQ131151 MPM131151 MZI131151 NJE131151 NTA131151 OCW131151 OMS131151 OWO131151 PGK131151 PQG131151 QAC131151 QJY131151 QTU131151 RDQ131151 RNM131151 RXI131151 SHE131151 SRA131151 TAW131151 TKS131151 TUO131151 UEK131151 UOG131151 UYC131151 VHY131151 VRU131151 WBQ131151 WLM131151 WVI131151 B196687 IW196687 SS196687 ACO196687 AMK196687 AWG196687 BGC196687 BPY196687 BZU196687 CJQ196687 CTM196687 DDI196687 DNE196687 DXA196687 EGW196687 EQS196687 FAO196687 FKK196687 FUG196687 GEC196687 GNY196687 GXU196687 HHQ196687 HRM196687 IBI196687 ILE196687 IVA196687 JEW196687 JOS196687 JYO196687 KIK196687 KSG196687 LCC196687 LLY196687 LVU196687 MFQ196687 MPM196687 MZI196687 NJE196687 NTA196687 OCW196687 OMS196687 OWO196687 PGK196687 PQG196687 QAC196687 QJY196687 QTU196687 RDQ196687 RNM196687 RXI196687 SHE196687 SRA196687 TAW196687 TKS196687 TUO196687 UEK196687 UOG196687 UYC196687 VHY196687 VRU196687 WBQ196687 WLM196687 WVI196687 B262223 IW262223 SS262223 ACO262223 AMK262223 AWG262223 BGC262223 BPY262223 BZU262223 CJQ262223 CTM262223 DDI262223 DNE262223 DXA262223 EGW262223 EQS262223 FAO262223 FKK262223 FUG262223 GEC262223 GNY262223 GXU262223 HHQ262223 HRM262223 IBI262223 ILE262223 IVA262223 JEW262223 JOS262223 JYO262223 KIK262223 KSG262223 LCC262223 LLY262223 LVU262223 MFQ262223 MPM262223 MZI262223 NJE262223 NTA262223 OCW262223 OMS262223 OWO262223 PGK262223 PQG262223 QAC262223 QJY262223 QTU262223 RDQ262223 RNM262223 RXI262223 SHE262223 SRA262223 TAW262223 TKS262223 TUO262223 UEK262223 UOG262223 UYC262223 VHY262223 VRU262223 WBQ262223 WLM262223 WVI262223 B327759 IW327759 SS327759 ACO327759 AMK327759 AWG327759 BGC327759 BPY327759 BZU327759 CJQ327759 CTM327759 DDI327759 DNE327759 DXA327759 EGW327759 EQS327759 FAO327759 FKK327759 FUG327759 GEC327759 GNY327759 GXU327759 HHQ327759 HRM327759 IBI327759 ILE327759 IVA327759 JEW327759 JOS327759 JYO327759 KIK327759 KSG327759 LCC327759 LLY327759 LVU327759 MFQ327759 MPM327759 MZI327759 NJE327759 NTA327759 OCW327759 OMS327759 OWO327759 PGK327759 PQG327759 QAC327759 QJY327759 QTU327759 RDQ327759 RNM327759 RXI327759 SHE327759 SRA327759 TAW327759 TKS327759 TUO327759 UEK327759 UOG327759 UYC327759 VHY327759 VRU327759 WBQ327759 WLM327759 WVI327759 B393295 IW393295 SS393295 ACO393295 AMK393295 AWG393295 BGC393295 BPY393295 BZU393295 CJQ393295 CTM393295 DDI393295 DNE393295 DXA393295 EGW393295 EQS393295 FAO393295 FKK393295 FUG393295 GEC393295 GNY393295 GXU393295 HHQ393295 HRM393295 IBI393295 ILE393295 IVA393295 JEW393295 JOS393295 JYO393295 KIK393295 KSG393295 LCC393295 LLY393295 LVU393295 MFQ393295 MPM393295 MZI393295 NJE393295 NTA393295 OCW393295 OMS393295 OWO393295 PGK393295 PQG393295 QAC393295 QJY393295 QTU393295 RDQ393295 RNM393295 RXI393295 SHE393295 SRA393295 TAW393295 TKS393295 TUO393295 UEK393295 UOG393295 UYC393295 VHY393295 VRU393295 WBQ393295 WLM393295 WVI393295 B458831 IW458831 SS458831 ACO458831 AMK458831 AWG458831 BGC458831 BPY458831 BZU458831 CJQ458831 CTM458831 DDI458831 DNE458831 DXA458831 EGW458831 EQS458831 FAO458831 FKK458831 FUG458831 GEC458831 GNY458831 GXU458831 HHQ458831 HRM458831 IBI458831 ILE458831 IVA458831 JEW458831 JOS458831 JYO458831 KIK458831 KSG458831 LCC458831 LLY458831 LVU458831 MFQ458831 MPM458831 MZI458831 NJE458831 NTA458831 OCW458831 OMS458831 OWO458831 PGK458831 PQG458831 QAC458831 QJY458831 QTU458831 RDQ458831 RNM458831 RXI458831 SHE458831 SRA458831 TAW458831 TKS458831 TUO458831 UEK458831 UOG458831 UYC458831 VHY458831 VRU458831 WBQ458831 WLM458831 WVI458831 B524367 IW524367 SS524367 ACO524367 AMK524367 AWG524367 BGC524367 BPY524367 BZU524367 CJQ524367 CTM524367 DDI524367 DNE524367 DXA524367 EGW524367 EQS524367 FAO524367 FKK524367 FUG524367 GEC524367 GNY524367 GXU524367 HHQ524367 HRM524367 IBI524367 ILE524367 IVA524367 JEW524367 JOS524367 JYO524367 KIK524367 KSG524367 LCC524367 LLY524367 LVU524367 MFQ524367 MPM524367 MZI524367 NJE524367 NTA524367 OCW524367 OMS524367 OWO524367 PGK524367 PQG524367 QAC524367 QJY524367 QTU524367 RDQ524367 RNM524367 RXI524367 SHE524367 SRA524367 TAW524367 TKS524367 TUO524367 UEK524367 UOG524367 UYC524367 VHY524367 VRU524367 WBQ524367 WLM524367 WVI524367 B589903 IW589903 SS589903 ACO589903 AMK589903 AWG589903 BGC589903 BPY589903 BZU589903 CJQ589903 CTM589903 DDI589903 DNE589903 DXA589903 EGW589903 EQS589903 FAO589903 FKK589903 FUG589903 GEC589903 GNY589903 GXU589903 HHQ589903 HRM589903 IBI589903 ILE589903 IVA589903 JEW589903 JOS589903 JYO589903 KIK589903 KSG589903 LCC589903 LLY589903 LVU589903 MFQ589903 MPM589903 MZI589903 NJE589903 NTA589903 OCW589903 OMS589903 OWO589903 PGK589903 PQG589903 QAC589903 QJY589903 QTU589903 RDQ589903 RNM589903 RXI589903 SHE589903 SRA589903 TAW589903 TKS589903 TUO589903 UEK589903 UOG589903 UYC589903 VHY589903 VRU589903 WBQ589903 WLM589903 WVI589903 B655439 IW655439 SS655439 ACO655439 AMK655439 AWG655439 BGC655439 BPY655439 BZU655439 CJQ655439 CTM655439 DDI655439 DNE655439 DXA655439 EGW655439 EQS655439 FAO655439 FKK655439 FUG655439 GEC655439 GNY655439 GXU655439 HHQ655439 HRM655439 IBI655439 ILE655439 IVA655439 JEW655439 JOS655439 JYO655439 KIK655439 KSG655439 LCC655439 LLY655439 LVU655439 MFQ655439 MPM655439 MZI655439 NJE655439 NTA655439 OCW655439 OMS655439 OWO655439 PGK655439 PQG655439 QAC655439 QJY655439 QTU655439 RDQ655439 RNM655439 RXI655439 SHE655439 SRA655439 TAW655439 TKS655439 TUO655439 UEK655439 UOG655439 UYC655439 VHY655439 VRU655439 WBQ655439 WLM655439 WVI655439 B720975 IW720975 SS720975 ACO720975 AMK720975 AWG720975 BGC720975 BPY720975 BZU720975 CJQ720975 CTM720975 DDI720975 DNE720975 DXA720975 EGW720975 EQS720975 FAO720975 FKK720975 FUG720975 GEC720975 GNY720975 GXU720975 HHQ720975 HRM720975 IBI720975 ILE720975 IVA720975 JEW720975 JOS720975 JYO720975 KIK720975 KSG720975 LCC720975 LLY720975 LVU720975 MFQ720975 MPM720975 MZI720975 NJE720975 NTA720975 OCW720975 OMS720975 OWO720975 PGK720975 PQG720975 QAC720975 QJY720975 QTU720975 RDQ720975 RNM720975 RXI720975 SHE720975 SRA720975 TAW720975 TKS720975 TUO720975 UEK720975 UOG720975 UYC720975 VHY720975 VRU720975 WBQ720975 WLM720975 WVI720975 B786511 IW786511 SS786511 ACO786511 AMK786511 AWG786511 BGC786511 BPY786511 BZU786511 CJQ786511 CTM786511 DDI786511 DNE786511 DXA786511 EGW786511 EQS786511 FAO786511 FKK786511 FUG786511 GEC786511 GNY786511 GXU786511 HHQ786511 HRM786511 IBI786511 ILE786511 IVA786511 JEW786511 JOS786511 JYO786511 KIK786511 KSG786511 LCC786511 LLY786511 LVU786511 MFQ786511 MPM786511 MZI786511 NJE786511 NTA786511 OCW786511 OMS786511 OWO786511 PGK786511 PQG786511 QAC786511 QJY786511 QTU786511 RDQ786511 RNM786511 RXI786511 SHE786511 SRA786511 TAW786511 TKS786511 TUO786511 UEK786511 UOG786511 UYC786511 VHY786511 VRU786511 WBQ786511 WLM786511 WVI786511 B852047 IW852047 SS852047 ACO852047 AMK852047 AWG852047 BGC852047 BPY852047 BZU852047 CJQ852047 CTM852047 DDI852047 DNE852047 DXA852047 EGW852047 EQS852047 FAO852047 FKK852047 FUG852047 GEC852047 GNY852047 GXU852047 HHQ852047 HRM852047 IBI852047 ILE852047 IVA852047 JEW852047 JOS852047 JYO852047 KIK852047 KSG852047 LCC852047 LLY852047 LVU852047 MFQ852047 MPM852047 MZI852047 NJE852047 NTA852047 OCW852047 OMS852047 OWO852047 PGK852047 PQG852047 QAC852047 QJY852047 QTU852047 RDQ852047 RNM852047 RXI852047 SHE852047 SRA852047 TAW852047 TKS852047 TUO852047 UEK852047 UOG852047 UYC852047 VHY852047 VRU852047 WBQ852047 WLM852047 WVI852047 B917583 IW917583 SS917583 ACO917583 AMK917583 AWG917583 BGC917583 BPY917583 BZU917583 CJQ917583 CTM917583 DDI917583 DNE917583 DXA917583 EGW917583 EQS917583 FAO917583 FKK917583 FUG917583 GEC917583 GNY917583 GXU917583 HHQ917583 HRM917583 IBI917583 ILE917583 IVA917583 JEW917583 JOS917583 JYO917583 KIK917583 KSG917583 LCC917583 LLY917583 LVU917583 MFQ917583 MPM917583 MZI917583 NJE917583 NTA917583 OCW917583 OMS917583 OWO917583 PGK917583 PQG917583 QAC917583 QJY917583 QTU917583 RDQ917583 RNM917583 RXI917583 SHE917583 SRA917583 TAW917583 TKS917583 TUO917583 UEK917583 UOG917583 UYC917583 VHY917583 VRU917583 WBQ917583 WLM917583 WVI917583 B983119 IW983119 SS983119 ACO983119 AMK983119 AWG983119 BGC983119 BPY983119 BZU983119 CJQ983119 CTM983119 DDI983119 DNE983119 DXA983119 EGW983119 EQS983119 FAO983119 FKK983119 FUG983119 GEC983119 GNY983119 GXU983119 HHQ983119 HRM983119 IBI983119 ILE983119 IVA983119 JEW983119 JOS983119 JYO983119 KIK983119 KSG983119 LCC983119 LLY983119 LVU983119 MFQ983119 MPM983119 MZI983119 NJE983119 NTA983119 OCW983119 OMS983119 OWO983119 PGK983119 PQG983119 QAC983119 QJY983119 QTU983119 RDQ983119 RNM983119 RXI983119 SHE983119 SRA983119 TAW983119 TKS983119 TUO983119 UEK983119 UOG983119 UYC983119 VHY983119 VRU983119 WBQ983119 WLM983119 WVI983119 B114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WLM114 WVI114 B65650 IW65650 SS65650 ACO65650 AMK65650 AWG65650 BGC65650 BPY65650 BZU65650 CJQ65650 CTM65650 DDI65650 DNE65650 DXA65650 EGW65650 EQS65650 FAO65650 FKK65650 FUG65650 GEC65650 GNY65650 GXU65650 HHQ65650 HRM65650 IBI65650 ILE65650 IVA65650 JEW65650 JOS65650 JYO65650 KIK65650 KSG65650 LCC65650 LLY65650 LVU65650 MFQ65650 MPM65650 MZI65650 NJE65650 NTA65650 OCW65650 OMS65650 OWO65650 PGK65650 PQG65650 QAC65650 QJY65650 QTU65650 RDQ65650 RNM65650 RXI65650 SHE65650 SRA65650 TAW65650 TKS65650 TUO65650 UEK65650 UOG65650 UYC65650 VHY65650 VRU65650 WBQ65650 WLM65650 WVI65650 B131186 IW131186 SS131186 ACO131186 AMK131186 AWG131186 BGC131186 BPY131186 BZU131186 CJQ131186 CTM131186 DDI131186 DNE131186 DXA131186 EGW131186 EQS131186 FAO131186 FKK131186 FUG131186 GEC131186 GNY131186 GXU131186 HHQ131186 HRM131186 IBI131186 ILE131186 IVA131186 JEW131186 JOS131186 JYO131186 KIK131186 KSG131186 LCC131186 LLY131186 LVU131186 MFQ131186 MPM131186 MZI131186 NJE131186 NTA131186 OCW131186 OMS131186 OWO131186 PGK131186 PQG131186 QAC131186 QJY131186 QTU131186 RDQ131186 RNM131186 RXI131186 SHE131186 SRA131186 TAW131186 TKS131186 TUO131186 UEK131186 UOG131186 UYC131186 VHY131186 VRU131186 WBQ131186 WLM131186 WVI131186 B196722 IW196722 SS196722 ACO196722 AMK196722 AWG196722 BGC196722 BPY196722 BZU196722 CJQ196722 CTM196722 DDI196722 DNE196722 DXA196722 EGW196722 EQS196722 FAO196722 FKK196722 FUG196722 GEC196722 GNY196722 GXU196722 HHQ196722 HRM196722 IBI196722 ILE196722 IVA196722 JEW196722 JOS196722 JYO196722 KIK196722 KSG196722 LCC196722 LLY196722 LVU196722 MFQ196722 MPM196722 MZI196722 NJE196722 NTA196722 OCW196722 OMS196722 OWO196722 PGK196722 PQG196722 QAC196722 QJY196722 QTU196722 RDQ196722 RNM196722 RXI196722 SHE196722 SRA196722 TAW196722 TKS196722 TUO196722 UEK196722 UOG196722 UYC196722 VHY196722 VRU196722 WBQ196722 WLM196722 WVI196722 B262258 IW262258 SS262258 ACO262258 AMK262258 AWG262258 BGC262258 BPY262258 BZU262258 CJQ262258 CTM262258 DDI262258 DNE262258 DXA262258 EGW262258 EQS262258 FAO262258 FKK262258 FUG262258 GEC262258 GNY262258 GXU262258 HHQ262258 HRM262258 IBI262258 ILE262258 IVA262258 JEW262258 JOS262258 JYO262258 KIK262258 KSG262258 LCC262258 LLY262258 LVU262258 MFQ262258 MPM262258 MZI262258 NJE262258 NTA262258 OCW262258 OMS262258 OWO262258 PGK262258 PQG262258 QAC262258 QJY262258 QTU262258 RDQ262258 RNM262258 RXI262258 SHE262258 SRA262258 TAW262258 TKS262258 TUO262258 UEK262258 UOG262258 UYC262258 VHY262258 VRU262258 WBQ262258 WLM262258 WVI262258 B327794 IW327794 SS327794 ACO327794 AMK327794 AWG327794 BGC327794 BPY327794 BZU327794 CJQ327794 CTM327794 DDI327794 DNE327794 DXA327794 EGW327794 EQS327794 FAO327794 FKK327794 FUG327794 GEC327794 GNY327794 GXU327794 HHQ327794 HRM327794 IBI327794 ILE327794 IVA327794 JEW327794 JOS327794 JYO327794 KIK327794 KSG327794 LCC327794 LLY327794 LVU327794 MFQ327794 MPM327794 MZI327794 NJE327794 NTA327794 OCW327794 OMS327794 OWO327794 PGK327794 PQG327794 QAC327794 QJY327794 QTU327794 RDQ327794 RNM327794 RXI327794 SHE327794 SRA327794 TAW327794 TKS327794 TUO327794 UEK327794 UOG327794 UYC327794 VHY327794 VRU327794 WBQ327794 WLM327794 WVI327794 B393330 IW393330 SS393330 ACO393330 AMK393330 AWG393330 BGC393330 BPY393330 BZU393330 CJQ393330 CTM393330 DDI393330 DNE393330 DXA393330 EGW393330 EQS393330 FAO393330 FKK393330 FUG393330 GEC393330 GNY393330 GXU393330 HHQ393330 HRM393330 IBI393330 ILE393330 IVA393330 JEW393330 JOS393330 JYO393330 KIK393330 KSG393330 LCC393330 LLY393330 LVU393330 MFQ393330 MPM393330 MZI393330 NJE393330 NTA393330 OCW393330 OMS393330 OWO393330 PGK393330 PQG393330 QAC393330 QJY393330 QTU393330 RDQ393330 RNM393330 RXI393330 SHE393330 SRA393330 TAW393330 TKS393330 TUO393330 UEK393330 UOG393330 UYC393330 VHY393330 VRU393330 WBQ393330 WLM393330 WVI393330 B458866 IW458866 SS458866 ACO458866 AMK458866 AWG458866 BGC458866 BPY458866 BZU458866 CJQ458866 CTM458866 DDI458866 DNE458866 DXA458866 EGW458866 EQS458866 FAO458866 FKK458866 FUG458866 GEC458866 GNY458866 GXU458866 HHQ458866 HRM458866 IBI458866 ILE458866 IVA458866 JEW458866 JOS458866 JYO458866 KIK458866 KSG458866 LCC458866 LLY458866 LVU458866 MFQ458866 MPM458866 MZI458866 NJE458866 NTA458866 OCW458866 OMS458866 OWO458866 PGK458866 PQG458866 QAC458866 QJY458866 QTU458866 RDQ458866 RNM458866 RXI458866 SHE458866 SRA458866 TAW458866 TKS458866 TUO458866 UEK458866 UOG458866 UYC458866 VHY458866 VRU458866 WBQ458866 WLM458866 WVI458866 B524402 IW524402 SS524402 ACO524402 AMK524402 AWG524402 BGC524402 BPY524402 BZU524402 CJQ524402 CTM524402 DDI524402 DNE524402 DXA524402 EGW524402 EQS524402 FAO524402 FKK524402 FUG524402 GEC524402 GNY524402 GXU524402 HHQ524402 HRM524402 IBI524402 ILE524402 IVA524402 JEW524402 JOS524402 JYO524402 KIK524402 KSG524402 LCC524402 LLY524402 LVU524402 MFQ524402 MPM524402 MZI524402 NJE524402 NTA524402 OCW524402 OMS524402 OWO524402 PGK524402 PQG524402 QAC524402 QJY524402 QTU524402 RDQ524402 RNM524402 RXI524402 SHE524402 SRA524402 TAW524402 TKS524402 TUO524402 UEK524402 UOG524402 UYC524402 VHY524402 VRU524402 WBQ524402 WLM524402 WVI524402 B589938 IW589938 SS589938 ACO589938 AMK589938 AWG589938 BGC589938 BPY589938 BZU589938 CJQ589938 CTM589938 DDI589938 DNE589938 DXA589938 EGW589938 EQS589938 FAO589938 FKK589938 FUG589938 GEC589938 GNY589938 GXU589938 HHQ589938 HRM589938 IBI589938 ILE589938 IVA589938 JEW589938 JOS589938 JYO589938 KIK589938 KSG589938 LCC589938 LLY589938 LVU589938 MFQ589938 MPM589938 MZI589938 NJE589938 NTA589938 OCW589938 OMS589938 OWO589938 PGK589938 PQG589938 QAC589938 QJY589938 QTU589938 RDQ589938 RNM589938 RXI589938 SHE589938 SRA589938 TAW589938 TKS589938 TUO589938 UEK589938 UOG589938 UYC589938 VHY589938 VRU589938 WBQ589938 WLM589938 WVI589938 B655474 IW655474 SS655474 ACO655474 AMK655474 AWG655474 BGC655474 BPY655474 BZU655474 CJQ655474 CTM655474 DDI655474 DNE655474 DXA655474 EGW655474 EQS655474 FAO655474 FKK655474 FUG655474 GEC655474 GNY655474 GXU655474 HHQ655474 HRM655474 IBI655474 ILE655474 IVA655474 JEW655474 JOS655474 JYO655474 KIK655474 KSG655474 LCC655474 LLY655474 LVU655474 MFQ655474 MPM655474 MZI655474 NJE655474 NTA655474 OCW655474 OMS655474 OWO655474 PGK655474 PQG655474 QAC655474 QJY655474 QTU655474 RDQ655474 RNM655474 RXI655474 SHE655474 SRA655474 TAW655474 TKS655474 TUO655474 UEK655474 UOG655474 UYC655474 VHY655474 VRU655474 WBQ655474 WLM655474 WVI655474 B721010 IW721010 SS721010 ACO721010 AMK721010 AWG721010 BGC721010 BPY721010 BZU721010 CJQ721010 CTM721010 DDI721010 DNE721010 DXA721010 EGW721010 EQS721010 FAO721010 FKK721010 FUG721010 GEC721010 GNY721010 GXU721010 HHQ721010 HRM721010 IBI721010 ILE721010 IVA721010 JEW721010 JOS721010 JYO721010 KIK721010 KSG721010 LCC721010 LLY721010 LVU721010 MFQ721010 MPM721010 MZI721010 NJE721010 NTA721010 OCW721010 OMS721010 OWO721010 PGK721010 PQG721010 QAC721010 QJY721010 QTU721010 RDQ721010 RNM721010 RXI721010 SHE721010 SRA721010 TAW721010 TKS721010 TUO721010 UEK721010 UOG721010 UYC721010 VHY721010 VRU721010 WBQ721010 WLM721010 WVI721010 B786546 IW786546 SS786546 ACO786546 AMK786546 AWG786546 BGC786546 BPY786546 BZU786546 CJQ786546 CTM786546 DDI786546 DNE786546 DXA786546 EGW786546 EQS786546 FAO786546 FKK786546 FUG786546 GEC786546 GNY786546 GXU786546 HHQ786546 HRM786546 IBI786546 ILE786546 IVA786546 JEW786546 JOS786546 JYO786546 KIK786546 KSG786546 LCC786546 LLY786546 LVU786546 MFQ786546 MPM786546 MZI786546 NJE786546 NTA786546 OCW786546 OMS786546 OWO786546 PGK786546 PQG786546 QAC786546 QJY786546 QTU786546 RDQ786546 RNM786546 RXI786546 SHE786546 SRA786546 TAW786546 TKS786546 TUO786546 UEK786546 UOG786546 UYC786546 VHY786546 VRU786546 WBQ786546 WLM786546 WVI786546 B852082 IW852082 SS852082 ACO852082 AMK852082 AWG852082 BGC852082 BPY852082 BZU852082 CJQ852082 CTM852082 DDI852082 DNE852082 DXA852082 EGW852082 EQS852082 FAO852082 FKK852082 FUG852082 GEC852082 GNY852082 GXU852082 HHQ852082 HRM852082 IBI852082 ILE852082 IVA852082 JEW852082 JOS852082 JYO852082 KIK852082 KSG852082 LCC852082 LLY852082 LVU852082 MFQ852082 MPM852082 MZI852082 NJE852082 NTA852082 OCW852082 OMS852082 OWO852082 PGK852082 PQG852082 QAC852082 QJY852082 QTU852082 RDQ852082 RNM852082 RXI852082 SHE852082 SRA852082 TAW852082 TKS852082 TUO852082 UEK852082 UOG852082 UYC852082 VHY852082 VRU852082 WBQ852082 WLM852082 WVI852082 B917618 IW917618 SS917618 ACO917618 AMK917618 AWG917618 BGC917618 BPY917618 BZU917618 CJQ917618 CTM917618 DDI917618 DNE917618 DXA917618 EGW917618 EQS917618 FAO917618 FKK917618 FUG917618 GEC917618 GNY917618 GXU917618 HHQ917618 HRM917618 IBI917618 ILE917618 IVA917618 JEW917618 JOS917618 JYO917618 KIK917618 KSG917618 LCC917618 LLY917618 LVU917618 MFQ917618 MPM917618 MZI917618 NJE917618 NTA917618 OCW917618 OMS917618 OWO917618 PGK917618 PQG917618 QAC917618 QJY917618 QTU917618 RDQ917618 RNM917618 RXI917618 SHE917618 SRA917618 TAW917618 TKS917618 TUO917618 UEK917618 UOG917618 UYC917618 VHY917618 VRU917618 WBQ917618 WLM917618 WVI917618 B983154 IW983154 SS983154 ACO983154 AMK983154 AWG983154 BGC983154 BPY983154 BZU983154 CJQ983154 CTM983154 DDI983154 DNE983154 DXA983154 EGW983154 EQS983154 FAO983154 FKK983154 FUG983154 GEC983154 GNY983154 GXU983154 HHQ983154 HRM983154 IBI983154 ILE983154 IVA983154 JEW983154 JOS983154 JYO983154 KIK983154 KSG983154 LCC983154 LLY983154 LVU983154 MFQ983154 MPM983154 MZI983154 NJE983154 NTA983154 OCW983154 OMS983154 OWO983154 PGK983154 PQG983154 QAC983154 QJY983154 QTU983154 RDQ983154 RNM983154 RXI983154 SHE983154 SRA983154 TAW983154 TKS983154 TUO983154 UEK983154 UOG983154 UYC983154 VHY983154 VRU983154 WBQ983154 WLM983154 WVI983154 IW24:IW30 SS24:SS30 ACO24:ACO30 AMK24:AMK30 AWG24:AWG30 BGC24:BGC30 BPY24:BPY30 BZU24:BZU30 CJQ24:CJQ30 CTM24:CTM30 DDI24:DDI30 DNE24:DNE30 DXA24:DXA30 EGW24:EGW30 EQS24:EQS30 FAO24:FAO30 FKK24:FKK30 FUG24:FUG30 GEC24:GEC30 GNY24:GNY30 GXU24:GXU30 HHQ24:HHQ30 HRM24:HRM30 IBI24:IBI30 ILE24:ILE30 IVA24:IVA30 JEW24:JEW30 JOS24:JOS30 JYO24:JYO30 KIK24:KIK30 KSG24:KSG30 LCC24:LCC30 LLY24:LLY30 LVU24:LVU30 MFQ24:MFQ30 MPM24:MPM30 MZI24:MZI30 NJE24:NJE30 NTA24:NTA30 OCW24:OCW30 OMS24:OMS30 OWO24:OWO30 PGK24:PGK30 PQG24:PQG30 QAC24:QAC30 QJY24:QJY30 QTU24:QTU30 RDQ24:RDQ30 RNM24:RNM30 RXI24:RXI30 SHE24:SHE30 SRA24:SRA30 TAW24:TAW30 TKS24:TKS30 TUO24:TUO30 UEK24:UEK30 UOG24:UOG30 UYC24:UYC30 VHY24:VHY30 VRU24:VRU30 WBQ24:WBQ30 WLM24:WLM30 WVI24:WVI30 WVI47:WVI48 B47:B48 IW47:IW48 SS47:SS48 ACO47:ACO48 AMK47:AMK48 AWG47:AWG48 BGC47:BGC48 BPY47:BPY48 BZU47:BZU48 CJQ47:CJQ48 CTM47:CTM48 DDI47:DDI48 DNE47:DNE48 DXA47:DXA48 EGW47:EGW48 EQS47:EQS48 FAO47:FAO48 FKK47:FKK48 FUG47:FUG48 GEC47:GEC48 GNY47:GNY48 GXU47:GXU48 HHQ47:HHQ48 HRM47:HRM48 IBI47:IBI48 ILE47:ILE48 IVA47:IVA48 JEW47:JEW48 JOS47:JOS48 JYO47:JYO48 KIK47:KIK48 KSG47:KSG48 LCC47:LCC48 LLY47:LLY48 LVU47:LVU48 MFQ47:MFQ48 MPM47:MPM48 MZI47:MZI48 NJE47:NJE48 NTA47:NTA48 OCW47:OCW48 OMS47:OMS48 OWO47:OWO48 PGK47:PGK48 PQG47:PQG48 QAC47:QAC48 QJY47:QJY48 QTU47:QTU48 RDQ47:RDQ48 RNM47:RNM48 RXI47:RXI48 SHE47:SHE48 SRA47:SRA48 TAW47:TAW48 TKS47:TKS48 TUO47:TUO48 UEK47:UEK48 UOG47:UOG48 UYC47:UYC48 VHY47:VHY48 VRU47:VRU48 WBQ47:WBQ48 WLM47:WLM48 B24:B30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166" customWidth="1"/>
    <col min="2" max="2" width="78.42578125" style="166" customWidth="1"/>
    <col min="3" max="3" width="32.28515625" style="163" customWidth="1"/>
    <col min="4" max="4" width="13" style="165" customWidth="1"/>
    <col min="5" max="5" width="15.42578125" style="163" customWidth="1"/>
    <col min="6" max="6" width="16.7109375" style="163" customWidth="1"/>
    <col min="7" max="256" width="9.140625" style="11"/>
    <col min="257" max="257" width="30.7109375" style="11" customWidth="1"/>
    <col min="258" max="258" width="30.140625" style="11" customWidth="1"/>
    <col min="259" max="259" width="52.85546875" style="11" customWidth="1"/>
    <col min="260" max="260" width="13" style="11" customWidth="1"/>
    <col min="261" max="261" width="15.42578125" style="11" customWidth="1"/>
    <col min="262" max="262" width="16.7109375" style="11" customWidth="1"/>
    <col min="263" max="512" width="9.140625" style="11"/>
    <col min="513" max="513" width="30.7109375" style="11" customWidth="1"/>
    <col min="514" max="514" width="30.140625" style="11" customWidth="1"/>
    <col min="515" max="515" width="52.85546875" style="11" customWidth="1"/>
    <col min="516" max="516" width="13" style="11" customWidth="1"/>
    <col min="517" max="517" width="15.42578125" style="11" customWidth="1"/>
    <col min="518" max="518" width="16.7109375" style="11" customWidth="1"/>
    <col min="519" max="768" width="9.140625" style="11"/>
    <col min="769" max="769" width="30.7109375" style="11" customWidth="1"/>
    <col min="770" max="770" width="30.140625" style="11" customWidth="1"/>
    <col min="771" max="771" width="52.85546875" style="11" customWidth="1"/>
    <col min="772" max="772" width="13" style="11" customWidth="1"/>
    <col min="773" max="773" width="15.42578125" style="11" customWidth="1"/>
    <col min="774" max="774" width="16.7109375" style="11" customWidth="1"/>
    <col min="775" max="1024" width="9.140625" style="11"/>
    <col min="1025" max="1025" width="30.7109375" style="11" customWidth="1"/>
    <col min="1026" max="1026" width="30.140625" style="11" customWidth="1"/>
    <col min="1027" max="1027" width="52.85546875" style="11" customWidth="1"/>
    <col min="1028" max="1028" width="13" style="11" customWidth="1"/>
    <col min="1029" max="1029" width="15.42578125" style="11" customWidth="1"/>
    <col min="1030" max="1030" width="16.7109375" style="11" customWidth="1"/>
    <col min="1031" max="1280" width="9.140625" style="11"/>
    <col min="1281" max="1281" width="30.7109375" style="11" customWidth="1"/>
    <col min="1282" max="1282" width="30.140625" style="11" customWidth="1"/>
    <col min="1283" max="1283" width="52.85546875" style="11" customWidth="1"/>
    <col min="1284" max="1284" width="13" style="11" customWidth="1"/>
    <col min="1285" max="1285" width="15.42578125" style="11" customWidth="1"/>
    <col min="1286" max="1286" width="16.7109375" style="11" customWidth="1"/>
    <col min="1287" max="1536" width="9.140625" style="11"/>
    <col min="1537" max="1537" width="30.7109375" style="11" customWidth="1"/>
    <col min="1538" max="1538" width="30.140625" style="11" customWidth="1"/>
    <col min="1539" max="1539" width="52.85546875" style="11" customWidth="1"/>
    <col min="1540" max="1540" width="13" style="11" customWidth="1"/>
    <col min="1541" max="1541" width="15.42578125" style="11" customWidth="1"/>
    <col min="1542" max="1542" width="16.7109375" style="11" customWidth="1"/>
    <col min="1543" max="1792" width="9.140625" style="11"/>
    <col min="1793" max="1793" width="30.7109375" style="11" customWidth="1"/>
    <col min="1794" max="1794" width="30.140625" style="11" customWidth="1"/>
    <col min="1795" max="1795" width="52.85546875" style="11" customWidth="1"/>
    <col min="1796" max="1796" width="13" style="11" customWidth="1"/>
    <col min="1797" max="1797" width="15.42578125" style="11" customWidth="1"/>
    <col min="1798" max="1798" width="16.7109375" style="11" customWidth="1"/>
    <col min="1799" max="2048" width="9.140625" style="11"/>
    <col min="2049" max="2049" width="30.7109375" style="11" customWidth="1"/>
    <col min="2050" max="2050" width="30.140625" style="11" customWidth="1"/>
    <col min="2051" max="2051" width="52.85546875" style="11" customWidth="1"/>
    <col min="2052" max="2052" width="13" style="11" customWidth="1"/>
    <col min="2053" max="2053" width="15.42578125" style="11" customWidth="1"/>
    <col min="2054" max="2054" width="16.7109375" style="11" customWidth="1"/>
    <col min="2055" max="2304" width="9.140625" style="11"/>
    <col min="2305" max="2305" width="30.7109375" style="11" customWidth="1"/>
    <col min="2306" max="2306" width="30.140625" style="11" customWidth="1"/>
    <col min="2307" max="2307" width="52.85546875" style="11" customWidth="1"/>
    <col min="2308" max="2308" width="13" style="11" customWidth="1"/>
    <col min="2309" max="2309" width="15.42578125" style="11" customWidth="1"/>
    <col min="2310" max="2310" width="16.7109375" style="11" customWidth="1"/>
    <col min="2311" max="2560" width="9.140625" style="11"/>
    <col min="2561" max="2561" width="30.7109375" style="11" customWidth="1"/>
    <col min="2562" max="2562" width="30.140625" style="11" customWidth="1"/>
    <col min="2563" max="2563" width="52.85546875" style="11" customWidth="1"/>
    <col min="2564" max="2564" width="13" style="11" customWidth="1"/>
    <col min="2565" max="2565" width="15.42578125" style="11" customWidth="1"/>
    <col min="2566" max="2566" width="16.7109375" style="11" customWidth="1"/>
    <col min="2567" max="2816" width="9.140625" style="11"/>
    <col min="2817" max="2817" width="30.7109375" style="11" customWidth="1"/>
    <col min="2818" max="2818" width="30.140625" style="11" customWidth="1"/>
    <col min="2819" max="2819" width="52.85546875" style="11" customWidth="1"/>
    <col min="2820" max="2820" width="13" style="11" customWidth="1"/>
    <col min="2821" max="2821" width="15.42578125" style="11" customWidth="1"/>
    <col min="2822" max="2822" width="16.7109375" style="11" customWidth="1"/>
    <col min="2823" max="3072" width="9.140625" style="11"/>
    <col min="3073" max="3073" width="30.7109375" style="11" customWidth="1"/>
    <col min="3074" max="3074" width="30.140625" style="11" customWidth="1"/>
    <col min="3075" max="3075" width="52.85546875" style="11" customWidth="1"/>
    <col min="3076" max="3076" width="13" style="11" customWidth="1"/>
    <col min="3077" max="3077" width="15.42578125" style="11" customWidth="1"/>
    <col min="3078" max="3078" width="16.7109375" style="11" customWidth="1"/>
    <col min="3079" max="3328" width="9.140625" style="11"/>
    <col min="3329" max="3329" width="30.7109375" style="11" customWidth="1"/>
    <col min="3330" max="3330" width="30.140625" style="11" customWidth="1"/>
    <col min="3331" max="3331" width="52.85546875" style="11" customWidth="1"/>
    <col min="3332" max="3332" width="13" style="11" customWidth="1"/>
    <col min="3333" max="3333" width="15.42578125" style="11" customWidth="1"/>
    <col min="3334" max="3334" width="16.7109375" style="11" customWidth="1"/>
    <col min="3335" max="3584" width="9.140625" style="11"/>
    <col min="3585" max="3585" width="30.7109375" style="11" customWidth="1"/>
    <col min="3586" max="3586" width="30.140625" style="11" customWidth="1"/>
    <col min="3587" max="3587" width="52.85546875" style="11" customWidth="1"/>
    <col min="3588" max="3588" width="13" style="11" customWidth="1"/>
    <col min="3589" max="3589" width="15.42578125" style="11" customWidth="1"/>
    <col min="3590" max="3590" width="16.7109375" style="11" customWidth="1"/>
    <col min="3591" max="3840" width="9.140625" style="11"/>
    <col min="3841" max="3841" width="30.7109375" style="11" customWidth="1"/>
    <col min="3842" max="3842" width="30.140625" style="11" customWidth="1"/>
    <col min="3843" max="3843" width="52.85546875" style="11" customWidth="1"/>
    <col min="3844" max="3844" width="13" style="11" customWidth="1"/>
    <col min="3845" max="3845" width="15.42578125" style="11" customWidth="1"/>
    <col min="3846" max="3846" width="16.7109375" style="11" customWidth="1"/>
    <col min="3847" max="4096" width="9.140625" style="11"/>
    <col min="4097" max="4097" width="30.7109375" style="11" customWidth="1"/>
    <col min="4098" max="4098" width="30.140625" style="11" customWidth="1"/>
    <col min="4099" max="4099" width="52.85546875" style="11" customWidth="1"/>
    <col min="4100" max="4100" width="13" style="11" customWidth="1"/>
    <col min="4101" max="4101" width="15.42578125" style="11" customWidth="1"/>
    <col min="4102" max="4102" width="16.7109375" style="11" customWidth="1"/>
    <col min="4103" max="4352" width="9.140625" style="11"/>
    <col min="4353" max="4353" width="30.7109375" style="11" customWidth="1"/>
    <col min="4354" max="4354" width="30.140625" style="11" customWidth="1"/>
    <col min="4355" max="4355" width="52.85546875" style="11" customWidth="1"/>
    <col min="4356" max="4356" width="13" style="11" customWidth="1"/>
    <col min="4357" max="4357" width="15.42578125" style="11" customWidth="1"/>
    <col min="4358" max="4358" width="16.7109375" style="11" customWidth="1"/>
    <col min="4359" max="4608" width="9.140625" style="11"/>
    <col min="4609" max="4609" width="30.7109375" style="11" customWidth="1"/>
    <col min="4610" max="4610" width="30.140625" style="11" customWidth="1"/>
    <col min="4611" max="4611" width="52.85546875" style="11" customWidth="1"/>
    <col min="4612" max="4612" width="13" style="11" customWidth="1"/>
    <col min="4613" max="4613" width="15.42578125" style="11" customWidth="1"/>
    <col min="4614" max="4614" width="16.7109375" style="11" customWidth="1"/>
    <col min="4615" max="4864" width="9.140625" style="11"/>
    <col min="4865" max="4865" width="30.7109375" style="11" customWidth="1"/>
    <col min="4866" max="4866" width="30.140625" style="11" customWidth="1"/>
    <col min="4867" max="4867" width="52.85546875" style="11" customWidth="1"/>
    <col min="4868" max="4868" width="13" style="11" customWidth="1"/>
    <col min="4869" max="4869" width="15.42578125" style="11" customWidth="1"/>
    <col min="4870" max="4870" width="16.7109375" style="11" customWidth="1"/>
    <col min="4871" max="5120" width="9.140625" style="11"/>
    <col min="5121" max="5121" width="30.7109375" style="11" customWidth="1"/>
    <col min="5122" max="5122" width="30.140625" style="11" customWidth="1"/>
    <col min="5123" max="5123" width="52.85546875" style="11" customWidth="1"/>
    <col min="5124" max="5124" width="13" style="11" customWidth="1"/>
    <col min="5125" max="5125" width="15.42578125" style="11" customWidth="1"/>
    <col min="5126" max="5126" width="16.7109375" style="11" customWidth="1"/>
    <col min="5127" max="5376" width="9.140625" style="11"/>
    <col min="5377" max="5377" width="30.7109375" style="11" customWidth="1"/>
    <col min="5378" max="5378" width="30.140625" style="11" customWidth="1"/>
    <col min="5379" max="5379" width="52.85546875" style="11" customWidth="1"/>
    <col min="5380" max="5380" width="13" style="11" customWidth="1"/>
    <col min="5381" max="5381" width="15.42578125" style="11" customWidth="1"/>
    <col min="5382" max="5382" width="16.7109375" style="11" customWidth="1"/>
    <col min="5383" max="5632" width="9.140625" style="11"/>
    <col min="5633" max="5633" width="30.7109375" style="11" customWidth="1"/>
    <col min="5634" max="5634" width="30.140625" style="11" customWidth="1"/>
    <col min="5635" max="5635" width="52.85546875" style="11" customWidth="1"/>
    <col min="5636" max="5636" width="13" style="11" customWidth="1"/>
    <col min="5637" max="5637" width="15.42578125" style="11" customWidth="1"/>
    <col min="5638" max="5638" width="16.7109375" style="11" customWidth="1"/>
    <col min="5639" max="5888" width="9.140625" style="11"/>
    <col min="5889" max="5889" width="30.7109375" style="11" customWidth="1"/>
    <col min="5890" max="5890" width="30.140625" style="11" customWidth="1"/>
    <col min="5891" max="5891" width="52.85546875" style="11" customWidth="1"/>
    <col min="5892" max="5892" width="13" style="11" customWidth="1"/>
    <col min="5893" max="5893" width="15.42578125" style="11" customWidth="1"/>
    <col min="5894" max="5894" width="16.7109375" style="11" customWidth="1"/>
    <col min="5895" max="6144" width="9.140625" style="11"/>
    <col min="6145" max="6145" width="30.7109375" style="11" customWidth="1"/>
    <col min="6146" max="6146" width="30.140625" style="11" customWidth="1"/>
    <col min="6147" max="6147" width="52.85546875" style="11" customWidth="1"/>
    <col min="6148" max="6148" width="13" style="11" customWidth="1"/>
    <col min="6149" max="6149" width="15.42578125" style="11" customWidth="1"/>
    <col min="6150" max="6150" width="16.7109375" style="11" customWidth="1"/>
    <col min="6151" max="6400" width="9.140625" style="11"/>
    <col min="6401" max="6401" width="30.7109375" style="11" customWidth="1"/>
    <col min="6402" max="6402" width="30.140625" style="11" customWidth="1"/>
    <col min="6403" max="6403" width="52.85546875" style="11" customWidth="1"/>
    <col min="6404" max="6404" width="13" style="11" customWidth="1"/>
    <col min="6405" max="6405" width="15.42578125" style="11" customWidth="1"/>
    <col min="6406" max="6406" width="16.7109375" style="11" customWidth="1"/>
    <col min="6407" max="6656" width="9.140625" style="11"/>
    <col min="6657" max="6657" width="30.7109375" style="11" customWidth="1"/>
    <col min="6658" max="6658" width="30.140625" style="11" customWidth="1"/>
    <col min="6659" max="6659" width="52.85546875" style="11" customWidth="1"/>
    <col min="6660" max="6660" width="13" style="11" customWidth="1"/>
    <col min="6661" max="6661" width="15.42578125" style="11" customWidth="1"/>
    <col min="6662" max="6662" width="16.7109375" style="11" customWidth="1"/>
    <col min="6663" max="6912" width="9.140625" style="11"/>
    <col min="6913" max="6913" width="30.7109375" style="11" customWidth="1"/>
    <col min="6914" max="6914" width="30.140625" style="11" customWidth="1"/>
    <col min="6915" max="6915" width="52.85546875" style="11" customWidth="1"/>
    <col min="6916" max="6916" width="13" style="11" customWidth="1"/>
    <col min="6917" max="6917" width="15.42578125" style="11" customWidth="1"/>
    <col min="6918" max="6918" width="16.7109375" style="11" customWidth="1"/>
    <col min="6919" max="7168" width="9.140625" style="11"/>
    <col min="7169" max="7169" width="30.7109375" style="11" customWidth="1"/>
    <col min="7170" max="7170" width="30.140625" style="11" customWidth="1"/>
    <col min="7171" max="7171" width="52.85546875" style="11" customWidth="1"/>
    <col min="7172" max="7172" width="13" style="11" customWidth="1"/>
    <col min="7173" max="7173" width="15.42578125" style="11" customWidth="1"/>
    <col min="7174" max="7174" width="16.7109375" style="11" customWidth="1"/>
    <col min="7175" max="7424" width="9.140625" style="11"/>
    <col min="7425" max="7425" width="30.7109375" style="11" customWidth="1"/>
    <col min="7426" max="7426" width="30.140625" style="11" customWidth="1"/>
    <col min="7427" max="7427" width="52.85546875" style="11" customWidth="1"/>
    <col min="7428" max="7428" width="13" style="11" customWidth="1"/>
    <col min="7429" max="7429" width="15.42578125" style="11" customWidth="1"/>
    <col min="7430" max="7430" width="16.7109375" style="11" customWidth="1"/>
    <col min="7431" max="7680" width="9.140625" style="11"/>
    <col min="7681" max="7681" width="30.7109375" style="11" customWidth="1"/>
    <col min="7682" max="7682" width="30.140625" style="11" customWidth="1"/>
    <col min="7683" max="7683" width="52.85546875" style="11" customWidth="1"/>
    <col min="7684" max="7684" width="13" style="11" customWidth="1"/>
    <col min="7685" max="7685" width="15.42578125" style="11" customWidth="1"/>
    <col min="7686" max="7686" width="16.7109375" style="11" customWidth="1"/>
    <col min="7687" max="7936" width="9.140625" style="11"/>
    <col min="7937" max="7937" width="30.7109375" style="11" customWidth="1"/>
    <col min="7938" max="7938" width="30.140625" style="11" customWidth="1"/>
    <col min="7939" max="7939" width="52.85546875" style="11" customWidth="1"/>
    <col min="7940" max="7940" width="13" style="11" customWidth="1"/>
    <col min="7941" max="7941" width="15.42578125" style="11" customWidth="1"/>
    <col min="7942" max="7942" width="16.7109375" style="11" customWidth="1"/>
    <col min="7943" max="8192" width="9.140625" style="11"/>
    <col min="8193" max="8193" width="30.7109375" style="11" customWidth="1"/>
    <col min="8194" max="8194" width="30.140625" style="11" customWidth="1"/>
    <col min="8195" max="8195" width="52.85546875" style="11" customWidth="1"/>
    <col min="8196" max="8196" width="13" style="11" customWidth="1"/>
    <col min="8197" max="8197" width="15.42578125" style="11" customWidth="1"/>
    <col min="8198" max="8198" width="16.7109375" style="11" customWidth="1"/>
    <col min="8199" max="8448" width="9.140625" style="11"/>
    <col min="8449" max="8449" width="30.7109375" style="11" customWidth="1"/>
    <col min="8450" max="8450" width="30.140625" style="11" customWidth="1"/>
    <col min="8451" max="8451" width="52.85546875" style="11" customWidth="1"/>
    <col min="8452" max="8452" width="13" style="11" customWidth="1"/>
    <col min="8453" max="8453" width="15.42578125" style="11" customWidth="1"/>
    <col min="8454" max="8454" width="16.7109375" style="11" customWidth="1"/>
    <col min="8455" max="8704" width="9.140625" style="11"/>
    <col min="8705" max="8705" width="30.7109375" style="11" customWidth="1"/>
    <col min="8706" max="8706" width="30.140625" style="11" customWidth="1"/>
    <col min="8707" max="8707" width="52.85546875" style="11" customWidth="1"/>
    <col min="8708" max="8708" width="13" style="11" customWidth="1"/>
    <col min="8709" max="8709" width="15.42578125" style="11" customWidth="1"/>
    <col min="8710" max="8710" width="16.7109375" style="11" customWidth="1"/>
    <col min="8711" max="8960" width="9.140625" style="11"/>
    <col min="8961" max="8961" width="30.7109375" style="11" customWidth="1"/>
    <col min="8962" max="8962" width="30.140625" style="11" customWidth="1"/>
    <col min="8963" max="8963" width="52.85546875" style="11" customWidth="1"/>
    <col min="8964" max="8964" width="13" style="11" customWidth="1"/>
    <col min="8965" max="8965" width="15.42578125" style="11" customWidth="1"/>
    <col min="8966" max="8966" width="16.7109375" style="11" customWidth="1"/>
    <col min="8967" max="9216" width="9.140625" style="11"/>
    <col min="9217" max="9217" width="30.7109375" style="11" customWidth="1"/>
    <col min="9218" max="9218" width="30.140625" style="11" customWidth="1"/>
    <col min="9219" max="9219" width="52.85546875" style="11" customWidth="1"/>
    <col min="9220" max="9220" width="13" style="11" customWidth="1"/>
    <col min="9221" max="9221" width="15.42578125" style="11" customWidth="1"/>
    <col min="9222" max="9222" width="16.7109375" style="11" customWidth="1"/>
    <col min="9223" max="9472" width="9.140625" style="11"/>
    <col min="9473" max="9473" width="30.7109375" style="11" customWidth="1"/>
    <col min="9474" max="9474" width="30.140625" style="11" customWidth="1"/>
    <col min="9475" max="9475" width="52.85546875" style="11" customWidth="1"/>
    <col min="9476" max="9476" width="13" style="11" customWidth="1"/>
    <col min="9477" max="9477" width="15.42578125" style="11" customWidth="1"/>
    <col min="9478" max="9478" width="16.7109375" style="11" customWidth="1"/>
    <col min="9479" max="9728" width="9.140625" style="11"/>
    <col min="9729" max="9729" width="30.7109375" style="11" customWidth="1"/>
    <col min="9730" max="9730" width="30.140625" style="11" customWidth="1"/>
    <col min="9731" max="9731" width="52.85546875" style="11" customWidth="1"/>
    <col min="9732" max="9732" width="13" style="11" customWidth="1"/>
    <col min="9733" max="9733" width="15.42578125" style="11" customWidth="1"/>
    <col min="9734" max="9734" width="16.7109375" style="11" customWidth="1"/>
    <col min="9735" max="9984" width="9.140625" style="11"/>
    <col min="9985" max="9985" width="30.7109375" style="11" customWidth="1"/>
    <col min="9986" max="9986" width="30.140625" style="11" customWidth="1"/>
    <col min="9987" max="9987" width="52.85546875" style="11" customWidth="1"/>
    <col min="9988" max="9988" width="13" style="11" customWidth="1"/>
    <col min="9989" max="9989" width="15.42578125" style="11" customWidth="1"/>
    <col min="9990" max="9990" width="16.7109375" style="11" customWidth="1"/>
    <col min="9991" max="10240" width="9.140625" style="11"/>
    <col min="10241" max="10241" width="30.7109375" style="11" customWidth="1"/>
    <col min="10242" max="10242" width="30.140625" style="11" customWidth="1"/>
    <col min="10243" max="10243" width="52.85546875" style="11" customWidth="1"/>
    <col min="10244" max="10244" width="13" style="11" customWidth="1"/>
    <col min="10245" max="10245" width="15.42578125" style="11" customWidth="1"/>
    <col min="10246" max="10246" width="16.7109375" style="11" customWidth="1"/>
    <col min="10247" max="10496" width="9.140625" style="11"/>
    <col min="10497" max="10497" width="30.7109375" style="11" customWidth="1"/>
    <col min="10498" max="10498" width="30.140625" style="11" customWidth="1"/>
    <col min="10499" max="10499" width="52.85546875" style="11" customWidth="1"/>
    <col min="10500" max="10500" width="13" style="11" customWidth="1"/>
    <col min="10501" max="10501" width="15.42578125" style="11" customWidth="1"/>
    <col min="10502" max="10502" width="16.7109375" style="11" customWidth="1"/>
    <col min="10503" max="10752" width="9.140625" style="11"/>
    <col min="10753" max="10753" width="30.7109375" style="11" customWidth="1"/>
    <col min="10754" max="10754" width="30.140625" style="11" customWidth="1"/>
    <col min="10755" max="10755" width="52.85546875" style="11" customWidth="1"/>
    <col min="10756" max="10756" width="13" style="11" customWidth="1"/>
    <col min="10757" max="10757" width="15.42578125" style="11" customWidth="1"/>
    <col min="10758" max="10758" width="16.7109375" style="11" customWidth="1"/>
    <col min="10759" max="11008" width="9.140625" style="11"/>
    <col min="11009" max="11009" width="30.7109375" style="11" customWidth="1"/>
    <col min="11010" max="11010" width="30.140625" style="11" customWidth="1"/>
    <col min="11011" max="11011" width="52.85546875" style="11" customWidth="1"/>
    <col min="11012" max="11012" width="13" style="11" customWidth="1"/>
    <col min="11013" max="11013" width="15.42578125" style="11" customWidth="1"/>
    <col min="11014" max="11014" width="16.7109375" style="11" customWidth="1"/>
    <col min="11015" max="11264" width="9.140625" style="11"/>
    <col min="11265" max="11265" width="30.7109375" style="11" customWidth="1"/>
    <col min="11266" max="11266" width="30.140625" style="11" customWidth="1"/>
    <col min="11267" max="11267" width="52.85546875" style="11" customWidth="1"/>
    <col min="11268" max="11268" width="13" style="11" customWidth="1"/>
    <col min="11269" max="11269" width="15.42578125" style="11" customWidth="1"/>
    <col min="11270" max="11270" width="16.7109375" style="11" customWidth="1"/>
    <col min="11271" max="11520" width="9.140625" style="11"/>
    <col min="11521" max="11521" width="30.7109375" style="11" customWidth="1"/>
    <col min="11522" max="11522" width="30.140625" style="11" customWidth="1"/>
    <col min="11523" max="11523" width="52.85546875" style="11" customWidth="1"/>
    <col min="11524" max="11524" width="13" style="11" customWidth="1"/>
    <col min="11525" max="11525" width="15.42578125" style="11" customWidth="1"/>
    <col min="11526" max="11526" width="16.7109375" style="11" customWidth="1"/>
    <col min="11527" max="11776" width="9.140625" style="11"/>
    <col min="11777" max="11777" width="30.7109375" style="11" customWidth="1"/>
    <col min="11778" max="11778" width="30.140625" style="11" customWidth="1"/>
    <col min="11779" max="11779" width="52.85546875" style="11" customWidth="1"/>
    <col min="11780" max="11780" width="13" style="11" customWidth="1"/>
    <col min="11781" max="11781" width="15.42578125" style="11" customWidth="1"/>
    <col min="11782" max="11782" width="16.7109375" style="11" customWidth="1"/>
    <col min="11783" max="12032" width="9.140625" style="11"/>
    <col min="12033" max="12033" width="30.7109375" style="11" customWidth="1"/>
    <col min="12034" max="12034" width="30.140625" style="11" customWidth="1"/>
    <col min="12035" max="12035" width="52.85546875" style="11" customWidth="1"/>
    <col min="12036" max="12036" width="13" style="11" customWidth="1"/>
    <col min="12037" max="12037" width="15.42578125" style="11" customWidth="1"/>
    <col min="12038" max="12038" width="16.7109375" style="11" customWidth="1"/>
    <col min="12039" max="12288" width="9.140625" style="11"/>
    <col min="12289" max="12289" width="30.7109375" style="11" customWidth="1"/>
    <col min="12290" max="12290" width="30.140625" style="11" customWidth="1"/>
    <col min="12291" max="12291" width="52.85546875" style="11" customWidth="1"/>
    <col min="12292" max="12292" width="13" style="11" customWidth="1"/>
    <col min="12293" max="12293" width="15.42578125" style="11" customWidth="1"/>
    <col min="12294" max="12294" width="16.7109375" style="11" customWidth="1"/>
    <col min="12295" max="12544" width="9.140625" style="11"/>
    <col min="12545" max="12545" width="30.7109375" style="11" customWidth="1"/>
    <col min="12546" max="12546" width="30.140625" style="11" customWidth="1"/>
    <col min="12547" max="12547" width="52.85546875" style="11" customWidth="1"/>
    <col min="12548" max="12548" width="13" style="11" customWidth="1"/>
    <col min="12549" max="12549" width="15.42578125" style="11" customWidth="1"/>
    <col min="12550" max="12550" width="16.7109375" style="11" customWidth="1"/>
    <col min="12551" max="12800" width="9.140625" style="11"/>
    <col min="12801" max="12801" width="30.7109375" style="11" customWidth="1"/>
    <col min="12802" max="12802" width="30.140625" style="11" customWidth="1"/>
    <col min="12803" max="12803" width="52.85546875" style="11" customWidth="1"/>
    <col min="12804" max="12804" width="13" style="11" customWidth="1"/>
    <col min="12805" max="12805" width="15.42578125" style="11" customWidth="1"/>
    <col min="12806" max="12806" width="16.7109375" style="11" customWidth="1"/>
    <col min="12807" max="13056" width="9.140625" style="11"/>
    <col min="13057" max="13057" width="30.7109375" style="11" customWidth="1"/>
    <col min="13058" max="13058" width="30.140625" style="11" customWidth="1"/>
    <col min="13059" max="13059" width="52.85546875" style="11" customWidth="1"/>
    <col min="13060" max="13060" width="13" style="11" customWidth="1"/>
    <col min="13061" max="13061" width="15.42578125" style="11" customWidth="1"/>
    <col min="13062" max="13062" width="16.7109375" style="11" customWidth="1"/>
    <col min="13063" max="13312" width="9.140625" style="11"/>
    <col min="13313" max="13313" width="30.7109375" style="11" customWidth="1"/>
    <col min="13314" max="13314" width="30.140625" style="11" customWidth="1"/>
    <col min="13315" max="13315" width="52.85546875" style="11" customWidth="1"/>
    <col min="13316" max="13316" width="13" style="11" customWidth="1"/>
    <col min="13317" max="13317" width="15.42578125" style="11" customWidth="1"/>
    <col min="13318" max="13318" width="16.7109375" style="11" customWidth="1"/>
    <col min="13319" max="13568" width="9.140625" style="11"/>
    <col min="13569" max="13569" width="30.7109375" style="11" customWidth="1"/>
    <col min="13570" max="13570" width="30.140625" style="11" customWidth="1"/>
    <col min="13571" max="13571" width="52.85546875" style="11" customWidth="1"/>
    <col min="13572" max="13572" width="13" style="11" customWidth="1"/>
    <col min="13573" max="13573" width="15.42578125" style="11" customWidth="1"/>
    <col min="13574" max="13574" width="16.7109375" style="11" customWidth="1"/>
    <col min="13575" max="13824" width="9.140625" style="11"/>
    <col min="13825" max="13825" width="30.7109375" style="11" customWidth="1"/>
    <col min="13826" max="13826" width="30.140625" style="11" customWidth="1"/>
    <col min="13827" max="13827" width="52.85546875" style="11" customWidth="1"/>
    <col min="13828" max="13828" width="13" style="11" customWidth="1"/>
    <col min="13829" max="13829" width="15.42578125" style="11" customWidth="1"/>
    <col min="13830" max="13830" width="16.7109375" style="11" customWidth="1"/>
    <col min="13831" max="14080" width="9.140625" style="11"/>
    <col min="14081" max="14081" width="30.7109375" style="11" customWidth="1"/>
    <col min="14082" max="14082" width="30.140625" style="11" customWidth="1"/>
    <col min="14083" max="14083" width="52.85546875" style="11" customWidth="1"/>
    <col min="14084" max="14084" width="13" style="11" customWidth="1"/>
    <col min="14085" max="14085" width="15.42578125" style="11" customWidth="1"/>
    <col min="14086" max="14086" width="16.7109375" style="11" customWidth="1"/>
    <col min="14087" max="14336" width="9.140625" style="11"/>
    <col min="14337" max="14337" width="30.7109375" style="11" customWidth="1"/>
    <col min="14338" max="14338" width="30.140625" style="11" customWidth="1"/>
    <col min="14339" max="14339" width="52.85546875" style="11" customWidth="1"/>
    <col min="14340" max="14340" width="13" style="11" customWidth="1"/>
    <col min="14341" max="14341" width="15.42578125" style="11" customWidth="1"/>
    <col min="14342" max="14342" width="16.7109375" style="11" customWidth="1"/>
    <col min="14343" max="14592" width="9.140625" style="11"/>
    <col min="14593" max="14593" width="30.7109375" style="11" customWidth="1"/>
    <col min="14594" max="14594" width="30.140625" style="11" customWidth="1"/>
    <col min="14595" max="14595" width="52.85546875" style="11" customWidth="1"/>
    <col min="14596" max="14596" width="13" style="11" customWidth="1"/>
    <col min="14597" max="14597" width="15.42578125" style="11" customWidth="1"/>
    <col min="14598" max="14598" width="16.7109375" style="11" customWidth="1"/>
    <col min="14599" max="14848" width="9.140625" style="11"/>
    <col min="14849" max="14849" width="30.7109375" style="11" customWidth="1"/>
    <col min="14850" max="14850" width="30.140625" style="11" customWidth="1"/>
    <col min="14851" max="14851" width="52.85546875" style="11" customWidth="1"/>
    <col min="14852" max="14852" width="13" style="11" customWidth="1"/>
    <col min="14853" max="14853" width="15.42578125" style="11" customWidth="1"/>
    <col min="14854" max="14854" width="16.7109375" style="11" customWidth="1"/>
    <col min="14855" max="15104" width="9.140625" style="11"/>
    <col min="15105" max="15105" width="30.7109375" style="11" customWidth="1"/>
    <col min="15106" max="15106" width="30.140625" style="11" customWidth="1"/>
    <col min="15107" max="15107" width="52.85546875" style="11" customWidth="1"/>
    <col min="15108" max="15108" width="13" style="11" customWidth="1"/>
    <col min="15109" max="15109" width="15.42578125" style="11" customWidth="1"/>
    <col min="15110" max="15110" width="16.7109375" style="11" customWidth="1"/>
    <col min="15111" max="15360" width="9.140625" style="11"/>
    <col min="15361" max="15361" width="30.7109375" style="11" customWidth="1"/>
    <col min="15362" max="15362" width="30.140625" style="11" customWidth="1"/>
    <col min="15363" max="15363" width="52.85546875" style="11" customWidth="1"/>
    <col min="15364" max="15364" width="13" style="11" customWidth="1"/>
    <col min="15365" max="15365" width="15.42578125" style="11" customWidth="1"/>
    <col min="15366" max="15366" width="16.7109375" style="11" customWidth="1"/>
    <col min="15367" max="15616" width="9.140625" style="11"/>
    <col min="15617" max="15617" width="30.7109375" style="11" customWidth="1"/>
    <col min="15618" max="15618" width="30.140625" style="11" customWidth="1"/>
    <col min="15619" max="15619" width="52.85546875" style="11" customWidth="1"/>
    <col min="15620" max="15620" width="13" style="11" customWidth="1"/>
    <col min="15621" max="15621" width="15.42578125" style="11" customWidth="1"/>
    <col min="15622" max="15622" width="16.7109375" style="11" customWidth="1"/>
    <col min="15623" max="15872" width="9.140625" style="11"/>
    <col min="15873" max="15873" width="30.7109375" style="11" customWidth="1"/>
    <col min="15874" max="15874" width="30.140625" style="11" customWidth="1"/>
    <col min="15875" max="15875" width="52.85546875" style="11" customWidth="1"/>
    <col min="15876" max="15876" width="13" style="11" customWidth="1"/>
    <col min="15877" max="15877" width="15.42578125" style="11" customWidth="1"/>
    <col min="15878" max="15878" width="16.7109375" style="11" customWidth="1"/>
    <col min="15879" max="16128" width="9.140625" style="11"/>
    <col min="16129" max="16129" width="30.7109375" style="11" customWidth="1"/>
    <col min="16130" max="16130" width="30.140625" style="11" customWidth="1"/>
    <col min="16131" max="16131" width="52.85546875" style="11" customWidth="1"/>
    <col min="16132" max="16132" width="13" style="11" customWidth="1"/>
    <col min="16133" max="16133" width="15.42578125" style="11" customWidth="1"/>
    <col min="16134" max="16134" width="16.7109375" style="11" customWidth="1"/>
    <col min="16135" max="16384" width="9.140625" style="11"/>
  </cols>
  <sheetData>
    <row r="1" spans="1:6" s="5" customFormat="1" ht="36" x14ac:dyDescent="0.2">
      <c r="A1" s="1" t="s">
        <v>42</v>
      </c>
      <c r="B1" s="1" t="s">
        <v>43</v>
      </c>
      <c r="C1" s="2" t="s">
        <v>44</v>
      </c>
      <c r="D1" s="2" t="s">
        <v>1</v>
      </c>
      <c r="E1" s="3" t="s">
        <v>2</v>
      </c>
      <c r="F1" s="4" t="s">
        <v>45</v>
      </c>
    </row>
    <row r="2" spans="1:6" ht="20.100000000000001" customHeight="1" x14ac:dyDescent="0.2">
      <c r="A2" s="6" t="s">
        <v>13</v>
      </c>
      <c r="B2" s="6" t="s">
        <v>46</v>
      </c>
      <c r="C2" s="7" t="s">
        <v>47</v>
      </c>
      <c r="D2" s="8" t="s">
        <v>48</v>
      </c>
      <c r="E2" s="9">
        <v>944</v>
      </c>
      <c r="F2" s="10" t="s">
        <v>49</v>
      </c>
    </row>
    <row r="3" spans="1:6" ht="24" x14ac:dyDescent="0.2">
      <c r="A3" s="6" t="s">
        <v>13</v>
      </c>
      <c r="B3" s="6" t="s">
        <v>46</v>
      </c>
      <c r="C3" s="7" t="s">
        <v>50</v>
      </c>
      <c r="D3" s="8" t="s">
        <v>48</v>
      </c>
      <c r="E3" s="9">
        <v>590</v>
      </c>
      <c r="F3" s="10" t="s">
        <v>49</v>
      </c>
    </row>
    <row r="4" spans="1:6" ht="36" x14ac:dyDescent="0.2">
      <c r="A4" s="12" t="s">
        <v>12</v>
      </c>
      <c r="B4" s="12" t="s">
        <v>51</v>
      </c>
      <c r="C4" s="12" t="s">
        <v>52</v>
      </c>
      <c r="D4" s="13" t="s">
        <v>48</v>
      </c>
      <c r="E4" s="14">
        <v>5000.5</v>
      </c>
      <c r="F4" s="15" t="s">
        <v>53</v>
      </c>
    </row>
    <row r="5" spans="1:6" ht="36" x14ac:dyDescent="0.2">
      <c r="A5" s="12" t="s">
        <v>12</v>
      </c>
      <c r="B5" s="12" t="s">
        <v>51</v>
      </c>
      <c r="C5" s="12" t="s">
        <v>54</v>
      </c>
      <c r="D5" s="13" t="s">
        <v>48</v>
      </c>
      <c r="E5" s="14">
        <v>10133.5</v>
      </c>
      <c r="F5" s="15" t="s">
        <v>53</v>
      </c>
    </row>
    <row r="6" spans="1:6" ht="36" x14ac:dyDescent="0.2">
      <c r="A6" s="12" t="s">
        <v>12</v>
      </c>
      <c r="B6" s="12" t="s">
        <v>51</v>
      </c>
      <c r="C6" s="12" t="s">
        <v>55</v>
      </c>
      <c r="D6" s="13" t="s">
        <v>48</v>
      </c>
      <c r="E6" s="14">
        <v>25488</v>
      </c>
      <c r="F6" s="15" t="s">
        <v>53</v>
      </c>
    </row>
    <row r="7" spans="1:6" ht="36" x14ac:dyDescent="0.2">
      <c r="A7" s="12" t="s">
        <v>12</v>
      </c>
      <c r="B7" s="12" t="s">
        <v>51</v>
      </c>
      <c r="C7" s="12" t="s">
        <v>56</v>
      </c>
      <c r="D7" s="13" t="s">
        <v>48</v>
      </c>
      <c r="E7" s="14">
        <v>61419</v>
      </c>
      <c r="F7" s="15" t="s">
        <v>53</v>
      </c>
    </row>
    <row r="8" spans="1:6" ht="21.95" customHeight="1" x14ac:dyDescent="0.2">
      <c r="A8" s="12" t="s">
        <v>12</v>
      </c>
      <c r="B8" s="12" t="s">
        <v>51</v>
      </c>
      <c r="C8" s="12" t="s">
        <v>57</v>
      </c>
      <c r="D8" s="13" t="s">
        <v>48</v>
      </c>
      <c r="E8" s="14">
        <v>33435.300000000003</v>
      </c>
      <c r="F8" s="15" t="s">
        <v>53</v>
      </c>
    </row>
    <row r="9" spans="1:6" ht="17.100000000000001" customHeight="1" x14ac:dyDescent="0.2">
      <c r="A9" s="12" t="s">
        <v>12</v>
      </c>
      <c r="B9" s="12" t="s">
        <v>51</v>
      </c>
      <c r="C9" s="12" t="s">
        <v>58</v>
      </c>
      <c r="D9" s="13" t="s">
        <v>48</v>
      </c>
      <c r="E9" s="14">
        <v>9410.5</v>
      </c>
      <c r="F9" s="15" t="s">
        <v>53</v>
      </c>
    </row>
    <row r="10" spans="1:6" ht="18.95" customHeight="1" x14ac:dyDescent="0.2">
      <c r="A10" s="12" t="s">
        <v>12</v>
      </c>
      <c r="B10" s="12" t="s">
        <v>51</v>
      </c>
      <c r="C10" s="12" t="s">
        <v>59</v>
      </c>
      <c r="D10" s="13" t="s">
        <v>48</v>
      </c>
      <c r="E10" s="14">
        <v>5929.5</v>
      </c>
      <c r="F10" s="15" t="s">
        <v>53</v>
      </c>
    </row>
    <row r="11" spans="1:6" ht="17.100000000000001" customHeight="1" x14ac:dyDescent="0.2">
      <c r="A11" s="12" t="s">
        <v>12</v>
      </c>
      <c r="B11" s="12" t="s">
        <v>51</v>
      </c>
      <c r="C11" s="12" t="s">
        <v>60</v>
      </c>
      <c r="D11" s="13" t="s">
        <v>48</v>
      </c>
      <c r="E11" s="14">
        <v>65844</v>
      </c>
      <c r="F11" s="15" t="s">
        <v>53</v>
      </c>
    </row>
    <row r="12" spans="1:6" ht="18" customHeight="1" x14ac:dyDescent="0.2">
      <c r="A12" s="12" t="s">
        <v>12</v>
      </c>
      <c r="B12" s="12" t="s">
        <v>51</v>
      </c>
      <c r="C12" s="12" t="s">
        <v>61</v>
      </c>
      <c r="D12" s="13" t="s">
        <v>48</v>
      </c>
      <c r="E12" s="14">
        <v>29393.8</v>
      </c>
      <c r="F12" s="15" t="s">
        <v>53</v>
      </c>
    </row>
    <row r="13" spans="1:6" ht="18" customHeight="1" x14ac:dyDescent="0.2">
      <c r="A13" s="12" t="s">
        <v>12</v>
      </c>
      <c r="B13" s="12" t="s">
        <v>51</v>
      </c>
      <c r="C13" s="12" t="s">
        <v>62</v>
      </c>
      <c r="D13" s="13" t="s">
        <v>48</v>
      </c>
      <c r="E13" s="14">
        <v>27193.1</v>
      </c>
      <c r="F13" s="15" t="s">
        <v>53</v>
      </c>
    </row>
    <row r="14" spans="1:6" ht="48" x14ac:dyDescent="0.2">
      <c r="A14" s="12" t="s">
        <v>12</v>
      </c>
      <c r="B14" s="12" t="s">
        <v>51</v>
      </c>
      <c r="C14" s="12" t="s">
        <v>63</v>
      </c>
      <c r="D14" s="13" t="s">
        <v>48</v>
      </c>
      <c r="E14" s="14">
        <v>50380.1</v>
      </c>
      <c r="F14" s="15" t="s">
        <v>53</v>
      </c>
    </row>
    <row r="15" spans="1:6" ht="48" x14ac:dyDescent="0.2">
      <c r="A15" s="12" t="s">
        <v>12</v>
      </c>
      <c r="B15" s="12" t="s">
        <v>51</v>
      </c>
      <c r="C15" s="12" t="s">
        <v>64</v>
      </c>
      <c r="D15" s="13" t="s">
        <v>48</v>
      </c>
      <c r="E15" s="14">
        <v>29323</v>
      </c>
      <c r="F15" s="15" t="s">
        <v>53</v>
      </c>
    </row>
    <row r="16" spans="1:6" ht="48" x14ac:dyDescent="0.2">
      <c r="A16" s="12" t="s">
        <v>12</v>
      </c>
      <c r="B16" s="12" t="s">
        <v>51</v>
      </c>
      <c r="C16" s="12" t="s">
        <v>65</v>
      </c>
      <c r="D16" s="13" t="s">
        <v>48</v>
      </c>
      <c r="E16" s="14">
        <v>32833.5</v>
      </c>
      <c r="F16" s="15" t="s">
        <v>53</v>
      </c>
    </row>
    <row r="17" spans="1:6" ht="48" x14ac:dyDescent="0.2">
      <c r="A17" s="12" t="s">
        <v>12</v>
      </c>
      <c r="B17" s="12" t="s">
        <v>51</v>
      </c>
      <c r="C17" s="12" t="s">
        <v>66</v>
      </c>
      <c r="D17" s="13" t="s">
        <v>48</v>
      </c>
      <c r="E17" s="14">
        <v>12537.5</v>
      </c>
      <c r="F17" s="15" t="s">
        <v>53</v>
      </c>
    </row>
    <row r="18" spans="1:6" ht="48" x14ac:dyDescent="0.2">
      <c r="A18" s="12" t="s">
        <v>12</v>
      </c>
      <c r="B18" s="12" t="s">
        <v>51</v>
      </c>
      <c r="C18" s="12" t="s">
        <v>67</v>
      </c>
      <c r="D18" s="13" t="s">
        <v>48</v>
      </c>
      <c r="E18" s="14">
        <v>12626</v>
      </c>
      <c r="F18" s="15" t="s">
        <v>53</v>
      </c>
    </row>
    <row r="19" spans="1:6" ht="48" x14ac:dyDescent="0.2">
      <c r="A19" s="12" t="s">
        <v>12</v>
      </c>
      <c r="B19" s="12" t="s">
        <v>51</v>
      </c>
      <c r="C19" s="12" t="s">
        <v>68</v>
      </c>
      <c r="D19" s="13" t="s">
        <v>48</v>
      </c>
      <c r="E19" s="14">
        <v>95892.7</v>
      </c>
      <c r="F19" s="15" t="s">
        <v>53</v>
      </c>
    </row>
    <row r="20" spans="1:6" ht="22.5" customHeight="1" x14ac:dyDescent="0.2">
      <c r="A20" s="12" t="s">
        <v>12</v>
      </c>
      <c r="B20" s="12" t="s">
        <v>51</v>
      </c>
      <c r="C20" s="12" t="s">
        <v>69</v>
      </c>
      <c r="D20" s="13" t="s">
        <v>48</v>
      </c>
      <c r="E20" s="14">
        <v>19706</v>
      </c>
      <c r="F20" s="15" t="s">
        <v>53</v>
      </c>
    </row>
    <row r="21" spans="1:6" ht="22.5" customHeight="1" x14ac:dyDescent="0.2">
      <c r="A21" s="12" t="s">
        <v>12</v>
      </c>
      <c r="B21" s="12" t="s">
        <v>51</v>
      </c>
      <c r="C21" s="12" t="s">
        <v>70</v>
      </c>
      <c r="D21" s="13" t="s">
        <v>48</v>
      </c>
      <c r="E21" s="14">
        <v>30975</v>
      </c>
      <c r="F21" s="15" t="s">
        <v>53</v>
      </c>
    </row>
    <row r="22" spans="1:6" ht="24" x14ac:dyDescent="0.2">
      <c r="A22" s="12" t="s">
        <v>12</v>
      </c>
      <c r="B22" s="12" t="s">
        <v>51</v>
      </c>
      <c r="C22" s="12" t="s">
        <v>71</v>
      </c>
      <c r="D22" s="13" t="s">
        <v>48</v>
      </c>
      <c r="E22" s="14">
        <v>15251.5</v>
      </c>
      <c r="F22" s="15" t="s">
        <v>53</v>
      </c>
    </row>
    <row r="23" spans="1:6" ht="24" x14ac:dyDescent="0.2">
      <c r="A23" s="12" t="s">
        <v>12</v>
      </c>
      <c r="B23" s="12" t="s">
        <v>51</v>
      </c>
      <c r="C23" s="12" t="s">
        <v>72</v>
      </c>
      <c r="D23" s="13" t="s">
        <v>48</v>
      </c>
      <c r="E23" s="14">
        <v>24225.4</v>
      </c>
      <c r="F23" s="15" t="s">
        <v>53</v>
      </c>
    </row>
    <row r="24" spans="1:6" ht="22.5" customHeight="1" x14ac:dyDescent="0.2">
      <c r="A24" s="16" t="s">
        <v>17</v>
      </c>
      <c r="B24" s="16" t="s">
        <v>73</v>
      </c>
      <c r="C24" s="17" t="s">
        <v>74</v>
      </c>
      <c r="D24" s="18" t="s">
        <v>75</v>
      </c>
      <c r="E24" s="19">
        <v>1003</v>
      </c>
      <c r="F24" s="20" t="s">
        <v>76</v>
      </c>
    </row>
    <row r="25" spans="1:6" x14ac:dyDescent="0.2">
      <c r="A25" s="16" t="s">
        <v>17</v>
      </c>
      <c r="B25" s="16" t="s">
        <v>73</v>
      </c>
      <c r="C25" s="17" t="s">
        <v>77</v>
      </c>
      <c r="D25" s="18" t="s">
        <v>75</v>
      </c>
      <c r="E25" s="19">
        <v>1003</v>
      </c>
      <c r="F25" s="20" t="s">
        <v>76</v>
      </c>
    </row>
    <row r="26" spans="1:6" ht="24" customHeight="1" x14ac:dyDescent="0.2">
      <c r="A26" s="16" t="s">
        <v>17</v>
      </c>
      <c r="B26" s="16" t="s">
        <v>73</v>
      </c>
      <c r="C26" s="17" t="s">
        <v>78</v>
      </c>
      <c r="D26" s="18" t="s">
        <v>75</v>
      </c>
      <c r="E26" s="19">
        <v>3009</v>
      </c>
      <c r="F26" s="20" t="s">
        <v>76</v>
      </c>
    </row>
    <row r="27" spans="1:6" x14ac:dyDescent="0.2">
      <c r="A27" s="16" t="s">
        <v>17</v>
      </c>
      <c r="B27" s="16" t="s">
        <v>73</v>
      </c>
      <c r="C27" s="17" t="s">
        <v>79</v>
      </c>
      <c r="D27" s="18" t="s">
        <v>75</v>
      </c>
      <c r="E27" s="19">
        <v>1882.1</v>
      </c>
      <c r="F27" s="20" t="s">
        <v>76</v>
      </c>
    </row>
    <row r="28" spans="1:6" x14ac:dyDescent="0.2">
      <c r="A28" s="16" t="s">
        <v>17</v>
      </c>
      <c r="B28" s="16" t="s">
        <v>73</v>
      </c>
      <c r="C28" s="17" t="s">
        <v>80</v>
      </c>
      <c r="D28" s="18" t="s">
        <v>48</v>
      </c>
      <c r="E28" s="19">
        <v>83.78</v>
      </c>
      <c r="F28" s="20" t="s">
        <v>76</v>
      </c>
    </row>
    <row r="29" spans="1:6" x14ac:dyDescent="0.2">
      <c r="A29" s="16" t="s">
        <v>17</v>
      </c>
      <c r="B29" s="16" t="s">
        <v>73</v>
      </c>
      <c r="C29" s="17" t="s">
        <v>81</v>
      </c>
      <c r="D29" s="18" t="s">
        <v>48</v>
      </c>
      <c r="E29" s="19">
        <v>192.34</v>
      </c>
      <c r="F29" s="20" t="s">
        <v>76</v>
      </c>
    </row>
    <row r="30" spans="1:6" x14ac:dyDescent="0.2">
      <c r="A30" s="16" t="s">
        <v>17</v>
      </c>
      <c r="B30" s="16" t="s">
        <v>73</v>
      </c>
      <c r="C30" s="17" t="s">
        <v>82</v>
      </c>
      <c r="D30" s="18" t="s">
        <v>48</v>
      </c>
      <c r="E30" s="19">
        <v>421.26</v>
      </c>
      <c r="F30" s="20" t="s">
        <v>76</v>
      </c>
    </row>
    <row r="31" spans="1:6" x14ac:dyDescent="0.2">
      <c r="A31" s="21" t="s">
        <v>83</v>
      </c>
      <c r="B31" s="21" t="s">
        <v>84</v>
      </c>
      <c r="C31" s="22" t="s">
        <v>85</v>
      </c>
      <c r="D31" s="23" t="s">
        <v>48</v>
      </c>
      <c r="E31" s="24">
        <v>6500</v>
      </c>
      <c r="F31" s="25" t="s">
        <v>86</v>
      </c>
    </row>
    <row r="32" spans="1:6" x14ac:dyDescent="0.2">
      <c r="A32" s="21" t="s">
        <v>83</v>
      </c>
      <c r="B32" s="21" t="s">
        <v>84</v>
      </c>
      <c r="C32" s="22" t="s">
        <v>87</v>
      </c>
      <c r="D32" s="23" t="s">
        <v>48</v>
      </c>
      <c r="E32" s="24">
        <v>7265.26</v>
      </c>
      <c r="F32" s="25" t="s">
        <v>86</v>
      </c>
    </row>
    <row r="33" spans="1:6" x14ac:dyDescent="0.2">
      <c r="A33" s="21" t="s">
        <v>83</v>
      </c>
      <c r="B33" s="21" t="s">
        <v>84</v>
      </c>
      <c r="C33" s="22" t="s">
        <v>88</v>
      </c>
      <c r="D33" s="23" t="s">
        <v>48</v>
      </c>
      <c r="E33" s="24">
        <v>4675.2539999999999</v>
      </c>
      <c r="F33" s="25" t="s">
        <v>86</v>
      </c>
    </row>
    <row r="34" spans="1:6" x14ac:dyDescent="0.2">
      <c r="A34" s="21" t="s">
        <v>83</v>
      </c>
      <c r="B34" s="21" t="s">
        <v>84</v>
      </c>
      <c r="C34" s="22" t="s">
        <v>89</v>
      </c>
      <c r="D34" s="23" t="s">
        <v>48</v>
      </c>
      <c r="E34" s="24">
        <v>16785.5</v>
      </c>
      <c r="F34" s="25" t="s">
        <v>86</v>
      </c>
    </row>
    <row r="35" spans="1:6" x14ac:dyDescent="0.2">
      <c r="A35" s="21" t="s">
        <v>83</v>
      </c>
      <c r="B35" s="21" t="s">
        <v>84</v>
      </c>
      <c r="C35" s="22" t="s">
        <v>90</v>
      </c>
      <c r="D35" s="23" t="s">
        <v>48</v>
      </c>
      <c r="E35" s="24">
        <v>15163</v>
      </c>
      <c r="F35" s="25" t="s">
        <v>86</v>
      </c>
    </row>
    <row r="36" spans="1:6" x14ac:dyDescent="0.2">
      <c r="A36" s="26" t="s">
        <v>31</v>
      </c>
      <c r="B36" s="26" t="s">
        <v>91</v>
      </c>
      <c r="C36" s="27" t="s">
        <v>92</v>
      </c>
      <c r="D36" s="28" t="s">
        <v>48</v>
      </c>
      <c r="E36" s="29">
        <v>2330.5</v>
      </c>
      <c r="F36" s="30" t="s">
        <v>93</v>
      </c>
    </row>
    <row r="37" spans="1:6" x14ac:dyDescent="0.2">
      <c r="A37" s="26" t="s">
        <v>31</v>
      </c>
      <c r="B37" s="26" t="s">
        <v>91</v>
      </c>
      <c r="C37" s="27" t="s">
        <v>94</v>
      </c>
      <c r="D37" s="28"/>
      <c r="E37" s="29">
        <v>1150</v>
      </c>
      <c r="F37" s="30" t="s">
        <v>93</v>
      </c>
    </row>
    <row r="38" spans="1:6" ht="24" x14ac:dyDescent="0.2">
      <c r="A38" s="26" t="s">
        <v>31</v>
      </c>
      <c r="B38" s="26" t="s">
        <v>91</v>
      </c>
      <c r="C38" s="27" t="s">
        <v>95</v>
      </c>
      <c r="D38" s="28" t="s">
        <v>48</v>
      </c>
      <c r="E38" s="29">
        <v>2330.5</v>
      </c>
      <c r="F38" s="30" t="s">
        <v>93</v>
      </c>
    </row>
    <row r="39" spans="1:6" ht="36" x14ac:dyDescent="0.2">
      <c r="A39" s="26" t="s">
        <v>31</v>
      </c>
      <c r="B39" s="26" t="s">
        <v>91</v>
      </c>
      <c r="C39" s="27" t="s">
        <v>96</v>
      </c>
      <c r="D39" s="28" t="s">
        <v>48</v>
      </c>
      <c r="E39" s="29">
        <v>3009</v>
      </c>
      <c r="F39" s="30" t="s">
        <v>93</v>
      </c>
    </row>
    <row r="40" spans="1:6" ht="36" x14ac:dyDescent="0.2">
      <c r="A40" s="26" t="s">
        <v>31</v>
      </c>
      <c r="B40" s="26" t="s">
        <v>91</v>
      </c>
      <c r="C40" s="27" t="s">
        <v>97</v>
      </c>
      <c r="D40" s="28" t="s">
        <v>48</v>
      </c>
      <c r="E40" s="29">
        <v>1150.5</v>
      </c>
      <c r="F40" s="30" t="s">
        <v>93</v>
      </c>
    </row>
    <row r="41" spans="1:6" ht="36" x14ac:dyDescent="0.2">
      <c r="A41" s="26" t="s">
        <v>31</v>
      </c>
      <c r="B41" s="26" t="s">
        <v>91</v>
      </c>
      <c r="C41" s="27" t="s">
        <v>98</v>
      </c>
      <c r="D41" s="28" t="s">
        <v>48</v>
      </c>
      <c r="E41" s="29">
        <v>1150.5</v>
      </c>
      <c r="F41" s="30" t="s">
        <v>93</v>
      </c>
    </row>
    <row r="42" spans="1:6" ht="24" x14ac:dyDescent="0.2">
      <c r="A42" s="26" t="s">
        <v>31</v>
      </c>
      <c r="B42" s="26" t="s">
        <v>91</v>
      </c>
      <c r="C42" s="27" t="s">
        <v>99</v>
      </c>
      <c r="D42" s="28" t="s">
        <v>48</v>
      </c>
      <c r="E42" s="29">
        <v>1947</v>
      </c>
      <c r="F42" s="30" t="s">
        <v>93</v>
      </c>
    </row>
    <row r="43" spans="1:6" ht="22.5" customHeight="1" x14ac:dyDescent="0.2">
      <c r="A43" s="26" t="s">
        <v>31</v>
      </c>
      <c r="B43" s="26" t="s">
        <v>91</v>
      </c>
      <c r="C43" s="27" t="s">
        <v>100</v>
      </c>
      <c r="D43" s="28" t="s">
        <v>48</v>
      </c>
      <c r="E43" s="29">
        <v>2212.5</v>
      </c>
      <c r="F43" s="30" t="s">
        <v>93</v>
      </c>
    </row>
    <row r="44" spans="1:6" ht="18.95" customHeight="1" x14ac:dyDescent="0.2">
      <c r="A44" s="31" t="s">
        <v>101</v>
      </c>
      <c r="B44" s="31" t="s">
        <v>102</v>
      </c>
      <c r="C44" s="32" t="s">
        <v>103</v>
      </c>
      <c r="D44" s="33" t="s">
        <v>48</v>
      </c>
      <c r="E44" s="34">
        <v>11210</v>
      </c>
      <c r="F44" s="35" t="s">
        <v>104</v>
      </c>
    </row>
    <row r="45" spans="1:6" ht="17.100000000000001" customHeight="1" x14ac:dyDescent="0.2">
      <c r="A45" s="31" t="s">
        <v>101</v>
      </c>
      <c r="B45" s="31" t="s">
        <v>102</v>
      </c>
      <c r="C45" s="32" t="s">
        <v>105</v>
      </c>
      <c r="D45" s="33" t="s">
        <v>48</v>
      </c>
      <c r="E45" s="34">
        <v>15692.82</v>
      </c>
      <c r="F45" s="35" t="s">
        <v>104</v>
      </c>
    </row>
    <row r="46" spans="1:6" x14ac:dyDescent="0.2">
      <c r="A46" s="31" t="s">
        <v>101</v>
      </c>
      <c r="B46" s="31" t="s">
        <v>102</v>
      </c>
      <c r="C46" s="32" t="s">
        <v>106</v>
      </c>
      <c r="D46" s="33" t="s">
        <v>48</v>
      </c>
      <c r="E46" s="34">
        <v>342200</v>
      </c>
      <c r="F46" s="35" t="s">
        <v>104</v>
      </c>
    </row>
    <row r="47" spans="1:6" ht="21" customHeight="1" x14ac:dyDescent="0.2">
      <c r="A47" s="31" t="s">
        <v>101</v>
      </c>
      <c r="B47" s="31" t="s">
        <v>102</v>
      </c>
      <c r="C47" s="32" t="s">
        <v>107</v>
      </c>
      <c r="D47" s="33" t="s">
        <v>48</v>
      </c>
      <c r="E47" s="34">
        <v>6254</v>
      </c>
      <c r="F47" s="35" t="s">
        <v>104</v>
      </c>
    </row>
    <row r="48" spans="1:6" ht="14.1" customHeight="1" x14ac:dyDescent="0.2">
      <c r="A48" s="31" t="s">
        <v>101</v>
      </c>
      <c r="B48" s="31" t="s">
        <v>102</v>
      </c>
      <c r="C48" s="32" t="s">
        <v>108</v>
      </c>
      <c r="D48" s="33" t="s">
        <v>48</v>
      </c>
      <c r="E48" s="34">
        <v>531000</v>
      </c>
      <c r="F48" s="35" t="s">
        <v>104</v>
      </c>
    </row>
    <row r="49" spans="1:6" ht="24" x14ac:dyDescent="0.2">
      <c r="A49" s="31" t="s">
        <v>101</v>
      </c>
      <c r="B49" s="31" t="s">
        <v>102</v>
      </c>
      <c r="C49" s="32" t="s">
        <v>109</v>
      </c>
      <c r="D49" s="33" t="s">
        <v>48</v>
      </c>
      <c r="E49" s="34">
        <v>49794.525000000001</v>
      </c>
      <c r="F49" s="35" t="s">
        <v>104</v>
      </c>
    </row>
    <row r="50" spans="1:6" x14ac:dyDescent="0.2">
      <c r="A50" s="31" t="s">
        <v>101</v>
      </c>
      <c r="B50" s="31" t="s">
        <v>102</v>
      </c>
      <c r="C50" s="32" t="s">
        <v>110</v>
      </c>
      <c r="D50" s="33" t="s">
        <v>48</v>
      </c>
      <c r="E50" s="34">
        <v>275000</v>
      </c>
      <c r="F50" s="35" t="s">
        <v>104</v>
      </c>
    </row>
    <row r="51" spans="1:6" ht="24" x14ac:dyDescent="0.2">
      <c r="A51" s="31" t="s">
        <v>101</v>
      </c>
      <c r="B51" s="31" t="s">
        <v>102</v>
      </c>
      <c r="C51" s="32" t="s">
        <v>111</v>
      </c>
      <c r="D51" s="33" t="s">
        <v>48</v>
      </c>
      <c r="E51" s="34">
        <v>8407.5</v>
      </c>
      <c r="F51" s="35" t="s">
        <v>104</v>
      </c>
    </row>
    <row r="52" spans="1:6" ht="15.95" customHeight="1" x14ac:dyDescent="0.2">
      <c r="A52" s="31" t="s">
        <v>101</v>
      </c>
      <c r="B52" s="31" t="s">
        <v>102</v>
      </c>
      <c r="C52" s="32" t="s">
        <v>112</v>
      </c>
      <c r="D52" s="33" t="s">
        <v>48</v>
      </c>
      <c r="E52" s="34">
        <v>96885.151100000003</v>
      </c>
      <c r="F52" s="35" t="s">
        <v>104</v>
      </c>
    </row>
    <row r="53" spans="1:6" ht="15" customHeight="1" x14ac:dyDescent="0.2">
      <c r="A53" s="31" t="s">
        <v>101</v>
      </c>
      <c r="B53" s="31" t="s">
        <v>102</v>
      </c>
      <c r="C53" s="32" t="s">
        <v>113</v>
      </c>
      <c r="D53" s="33" t="s">
        <v>48</v>
      </c>
      <c r="E53" s="34">
        <v>250160</v>
      </c>
      <c r="F53" s="35" t="s">
        <v>104</v>
      </c>
    </row>
    <row r="54" spans="1:6" ht="24" x14ac:dyDescent="0.2">
      <c r="A54" s="31" t="s">
        <v>101</v>
      </c>
      <c r="B54" s="31" t="s">
        <v>102</v>
      </c>
      <c r="C54" s="32" t="s">
        <v>114</v>
      </c>
      <c r="D54" s="33" t="s">
        <v>48</v>
      </c>
      <c r="E54" s="34">
        <v>2950</v>
      </c>
      <c r="F54" s="35" t="s">
        <v>104</v>
      </c>
    </row>
    <row r="55" spans="1:6" ht="14.1" customHeight="1" x14ac:dyDescent="0.2">
      <c r="A55" s="31" t="s">
        <v>101</v>
      </c>
      <c r="B55" s="31" t="s">
        <v>102</v>
      </c>
      <c r="C55" s="32" t="s">
        <v>115</v>
      </c>
      <c r="D55" s="33" t="s">
        <v>48</v>
      </c>
      <c r="E55" s="34">
        <v>226560</v>
      </c>
      <c r="F55" s="35" t="s">
        <v>104</v>
      </c>
    </row>
    <row r="56" spans="1:6" ht="30.75" customHeight="1" x14ac:dyDescent="0.2">
      <c r="A56" s="31" t="s">
        <v>101</v>
      </c>
      <c r="B56" s="31" t="s">
        <v>102</v>
      </c>
      <c r="C56" s="32" t="s">
        <v>116</v>
      </c>
      <c r="D56" s="33" t="s">
        <v>48</v>
      </c>
      <c r="E56" s="34">
        <v>501500</v>
      </c>
      <c r="F56" s="35" t="s">
        <v>104</v>
      </c>
    </row>
    <row r="57" spans="1:6" ht="15" customHeight="1" x14ac:dyDescent="0.2">
      <c r="A57" s="31" t="s">
        <v>101</v>
      </c>
      <c r="B57" s="31" t="s">
        <v>102</v>
      </c>
      <c r="C57" s="32" t="s">
        <v>117</v>
      </c>
      <c r="D57" s="33" t="s">
        <v>48</v>
      </c>
      <c r="E57" s="34">
        <v>41300</v>
      </c>
      <c r="F57" s="35" t="s">
        <v>104</v>
      </c>
    </row>
    <row r="58" spans="1:6" ht="24" customHeight="1" x14ac:dyDescent="0.2">
      <c r="A58" s="31" t="s">
        <v>101</v>
      </c>
      <c r="B58" s="31" t="s">
        <v>102</v>
      </c>
      <c r="C58" s="32" t="s">
        <v>118</v>
      </c>
      <c r="D58" s="33" t="s">
        <v>48</v>
      </c>
      <c r="E58" s="34">
        <v>49560</v>
      </c>
      <c r="F58" s="35" t="s">
        <v>104</v>
      </c>
    </row>
    <row r="59" spans="1:6" ht="14.1" customHeight="1" x14ac:dyDescent="0.2">
      <c r="A59" s="31" t="s">
        <v>101</v>
      </c>
      <c r="B59" s="31" t="s">
        <v>102</v>
      </c>
      <c r="C59" s="32" t="s">
        <v>119</v>
      </c>
      <c r="D59" s="33" t="s">
        <v>48</v>
      </c>
      <c r="E59" s="34">
        <v>188800</v>
      </c>
      <c r="F59" s="35" t="s">
        <v>104</v>
      </c>
    </row>
    <row r="60" spans="1:6" ht="15" customHeight="1" x14ac:dyDescent="0.2">
      <c r="A60" s="31" t="s">
        <v>101</v>
      </c>
      <c r="B60" s="31" t="s">
        <v>102</v>
      </c>
      <c r="C60" s="32" t="s">
        <v>120</v>
      </c>
      <c r="D60" s="33" t="s">
        <v>48</v>
      </c>
      <c r="E60" s="34">
        <v>27140</v>
      </c>
      <c r="F60" s="35" t="s">
        <v>104</v>
      </c>
    </row>
    <row r="61" spans="1:6" ht="15.95" customHeight="1" x14ac:dyDescent="0.2">
      <c r="A61" s="31" t="s">
        <v>101</v>
      </c>
      <c r="B61" s="31" t="s">
        <v>102</v>
      </c>
      <c r="C61" s="32" t="s">
        <v>121</v>
      </c>
      <c r="D61" s="33" t="s">
        <v>48</v>
      </c>
      <c r="E61" s="34">
        <v>49219.1806</v>
      </c>
      <c r="F61" s="35" t="s">
        <v>104</v>
      </c>
    </row>
    <row r="62" spans="1:6" ht="18.95" customHeight="1" x14ac:dyDescent="0.2">
      <c r="A62" s="31" t="s">
        <v>101</v>
      </c>
      <c r="B62" s="31" t="s">
        <v>102</v>
      </c>
      <c r="C62" s="32" t="s">
        <v>122</v>
      </c>
      <c r="D62" s="33" t="s">
        <v>48</v>
      </c>
      <c r="E62" s="34">
        <v>26137.0707</v>
      </c>
      <c r="F62" s="35" t="s">
        <v>104</v>
      </c>
    </row>
    <row r="63" spans="1:6" ht="20.100000000000001" customHeight="1" x14ac:dyDescent="0.2">
      <c r="A63" s="31" t="s">
        <v>101</v>
      </c>
      <c r="B63" s="31" t="s">
        <v>102</v>
      </c>
      <c r="C63" s="32" t="s">
        <v>123</v>
      </c>
      <c r="D63" s="33" t="s">
        <v>48</v>
      </c>
      <c r="E63" s="34">
        <v>105563.74400000001</v>
      </c>
      <c r="F63" s="35" t="s">
        <v>104</v>
      </c>
    </row>
    <row r="64" spans="1:6" ht="18.95" customHeight="1" x14ac:dyDescent="0.2">
      <c r="A64" s="31" t="s">
        <v>101</v>
      </c>
      <c r="B64" s="31" t="s">
        <v>102</v>
      </c>
      <c r="C64" s="32" t="s">
        <v>124</v>
      </c>
      <c r="D64" s="33" t="s">
        <v>48</v>
      </c>
      <c r="E64" s="34">
        <v>6490</v>
      </c>
      <c r="F64" s="35" t="s">
        <v>104</v>
      </c>
    </row>
    <row r="65" spans="1:6" ht="15" customHeight="1" x14ac:dyDescent="0.2">
      <c r="A65" s="31" t="s">
        <v>101</v>
      </c>
      <c r="B65" s="31" t="s">
        <v>102</v>
      </c>
      <c r="C65" s="32" t="s">
        <v>125</v>
      </c>
      <c r="D65" s="33" t="s">
        <v>48</v>
      </c>
      <c r="E65" s="34">
        <v>30335.3338</v>
      </c>
      <c r="F65" s="35" t="s">
        <v>104</v>
      </c>
    </row>
    <row r="66" spans="1:6" ht="24" x14ac:dyDescent="0.2">
      <c r="A66" s="31" t="s">
        <v>101</v>
      </c>
      <c r="B66" s="31" t="s">
        <v>102</v>
      </c>
      <c r="C66" s="32" t="s">
        <v>126</v>
      </c>
      <c r="D66" s="33" t="s">
        <v>48</v>
      </c>
      <c r="E66" s="34">
        <v>72981.654699999999</v>
      </c>
      <c r="F66" s="35" t="s">
        <v>104</v>
      </c>
    </row>
    <row r="67" spans="1:6" x14ac:dyDescent="0.2">
      <c r="A67" s="31" t="s">
        <v>101</v>
      </c>
      <c r="B67" s="31" t="s">
        <v>102</v>
      </c>
      <c r="C67" s="32" t="s">
        <v>127</v>
      </c>
      <c r="D67" s="33" t="s">
        <v>48</v>
      </c>
      <c r="E67" s="34">
        <v>172048.60250000001</v>
      </c>
      <c r="F67" s="35" t="s">
        <v>104</v>
      </c>
    </row>
    <row r="68" spans="1:6" x14ac:dyDescent="0.2">
      <c r="A68" s="31" t="s">
        <v>101</v>
      </c>
      <c r="B68" s="31" t="s">
        <v>102</v>
      </c>
      <c r="C68" s="32" t="s">
        <v>128</v>
      </c>
      <c r="D68" s="33" t="s">
        <v>48</v>
      </c>
      <c r="E68" s="34">
        <v>104465.4</v>
      </c>
      <c r="F68" s="35" t="s">
        <v>104</v>
      </c>
    </row>
    <row r="69" spans="1:6" x14ac:dyDescent="0.2">
      <c r="A69" s="31" t="s">
        <v>101</v>
      </c>
      <c r="B69" s="31" t="s">
        <v>102</v>
      </c>
      <c r="C69" s="32" t="s">
        <v>129</v>
      </c>
      <c r="D69" s="33" t="s">
        <v>48</v>
      </c>
      <c r="E69" s="34">
        <v>8314.2916999999998</v>
      </c>
      <c r="F69" s="35" t="s">
        <v>104</v>
      </c>
    </row>
    <row r="70" spans="1:6" x14ac:dyDescent="0.2">
      <c r="A70" s="31" t="s">
        <v>101</v>
      </c>
      <c r="B70" s="31" t="s">
        <v>102</v>
      </c>
      <c r="C70" s="32" t="s">
        <v>130</v>
      </c>
      <c r="D70" s="33" t="s">
        <v>48</v>
      </c>
      <c r="E70" s="34">
        <v>198806.39999999999</v>
      </c>
      <c r="F70" s="35" t="s">
        <v>104</v>
      </c>
    </row>
    <row r="71" spans="1:6" x14ac:dyDescent="0.2">
      <c r="A71" s="31" t="s">
        <v>101</v>
      </c>
      <c r="B71" s="31" t="s">
        <v>102</v>
      </c>
      <c r="C71" s="32" t="s">
        <v>131</v>
      </c>
      <c r="D71" s="33" t="s">
        <v>48</v>
      </c>
      <c r="E71" s="34">
        <v>11313.84</v>
      </c>
      <c r="F71" s="35" t="s">
        <v>104</v>
      </c>
    </row>
    <row r="72" spans="1:6" x14ac:dyDescent="0.2">
      <c r="A72" s="31" t="s">
        <v>101</v>
      </c>
      <c r="B72" s="31" t="s">
        <v>102</v>
      </c>
      <c r="C72" s="32" t="s">
        <v>132</v>
      </c>
      <c r="D72" s="33" t="s">
        <v>48</v>
      </c>
      <c r="E72" s="34">
        <v>469017.40850000002</v>
      </c>
      <c r="F72" s="35" t="s">
        <v>104</v>
      </c>
    </row>
    <row r="73" spans="1:6" ht="24" x14ac:dyDescent="0.2">
      <c r="A73" s="31" t="s">
        <v>101</v>
      </c>
      <c r="B73" s="31" t="s">
        <v>102</v>
      </c>
      <c r="C73" s="32" t="s">
        <v>133</v>
      </c>
      <c r="D73" s="33" t="s">
        <v>48</v>
      </c>
      <c r="E73" s="34">
        <v>4501.7</v>
      </c>
      <c r="F73" s="35" t="s">
        <v>104</v>
      </c>
    </row>
    <row r="74" spans="1:6" x14ac:dyDescent="0.2">
      <c r="A74" s="31" t="s">
        <v>101</v>
      </c>
      <c r="B74" s="31" t="s">
        <v>102</v>
      </c>
      <c r="C74" s="32" t="s">
        <v>134</v>
      </c>
      <c r="D74" s="33" t="s">
        <v>48</v>
      </c>
      <c r="E74" s="34">
        <v>161582.93400000001</v>
      </c>
      <c r="F74" s="35" t="s">
        <v>104</v>
      </c>
    </row>
    <row r="75" spans="1:6" ht="24" x14ac:dyDescent="0.2">
      <c r="A75" s="31" t="s">
        <v>101</v>
      </c>
      <c r="B75" s="31" t="s">
        <v>102</v>
      </c>
      <c r="C75" s="32" t="s">
        <v>135</v>
      </c>
      <c r="D75" s="33" t="s">
        <v>48</v>
      </c>
      <c r="E75" s="34">
        <v>344224.6911</v>
      </c>
      <c r="F75" s="35" t="s">
        <v>104</v>
      </c>
    </row>
    <row r="76" spans="1:6" x14ac:dyDescent="0.2">
      <c r="A76" s="31" t="s">
        <v>101</v>
      </c>
      <c r="B76" s="31" t="s">
        <v>102</v>
      </c>
      <c r="C76" s="32" t="s">
        <v>136</v>
      </c>
      <c r="D76" s="33" t="s">
        <v>48</v>
      </c>
      <c r="E76" s="34">
        <v>24151.661800000002</v>
      </c>
      <c r="F76" s="35" t="s">
        <v>104</v>
      </c>
    </row>
    <row r="77" spans="1:6" x14ac:dyDescent="0.2">
      <c r="A77" s="31" t="s">
        <v>101</v>
      </c>
      <c r="B77" s="31" t="s">
        <v>102</v>
      </c>
      <c r="C77" s="32" t="s">
        <v>137</v>
      </c>
      <c r="D77" s="33" t="s">
        <v>48</v>
      </c>
      <c r="E77" s="34">
        <v>12836.04</v>
      </c>
      <c r="F77" s="35" t="s">
        <v>104</v>
      </c>
    </row>
    <row r="78" spans="1:6" ht="24" x14ac:dyDescent="0.2">
      <c r="A78" s="31" t="s">
        <v>101</v>
      </c>
      <c r="B78" s="31" t="s">
        <v>102</v>
      </c>
      <c r="C78" s="32" t="s">
        <v>138</v>
      </c>
      <c r="D78" s="33" t="s">
        <v>48</v>
      </c>
      <c r="E78" s="34">
        <v>45994.842499999999</v>
      </c>
      <c r="F78" s="35" t="s">
        <v>104</v>
      </c>
    </row>
    <row r="79" spans="1:6" x14ac:dyDescent="0.2">
      <c r="A79" s="31" t="s">
        <v>101</v>
      </c>
      <c r="B79" s="31" t="s">
        <v>102</v>
      </c>
      <c r="C79" s="32" t="s">
        <v>139</v>
      </c>
      <c r="D79" s="33" t="s">
        <v>48</v>
      </c>
      <c r="E79" s="34">
        <v>111029.4216</v>
      </c>
      <c r="F79" s="35" t="s">
        <v>104</v>
      </c>
    </row>
    <row r="80" spans="1:6" x14ac:dyDescent="0.2">
      <c r="A80" s="31" t="s">
        <v>101</v>
      </c>
      <c r="B80" s="31" t="s">
        <v>102</v>
      </c>
      <c r="C80" s="32" t="s">
        <v>140</v>
      </c>
      <c r="D80" s="33" t="s">
        <v>48</v>
      </c>
      <c r="E80" s="34">
        <v>1770</v>
      </c>
      <c r="F80" s="35" t="s">
        <v>104</v>
      </c>
    </row>
    <row r="81" spans="1:6" ht="24" x14ac:dyDescent="0.2">
      <c r="A81" s="31" t="s">
        <v>101</v>
      </c>
      <c r="B81" s="31" t="s">
        <v>102</v>
      </c>
      <c r="C81" s="32" t="s">
        <v>141</v>
      </c>
      <c r="D81" s="33" t="s">
        <v>48</v>
      </c>
      <c r="E81" s="34">
        <v>4524.9931999999999</v>
      </c>
      <c r="F81" s="35" t="s">
        <v>104</v>
      </c>
    </row>
    <row r="82" spans="1:6" ht="18.75" customHeight="1" x14ac:dyDescent="0.2">
      <c r="A82" s="31" t="s">
        <v>101</v>
      </c>
      <c r="B82" s="31" t="s">
        <v>102</v>
      </c>
      <c r="C82" s="32" t="s">
        <v>142</v>
      </c>
      <c r="D82" s="33" t="s">
        <v>48</v>
      </c>
      <c r="E82" s="34">
        <v>3299.87</v>
      </c>
      <c r="F82" s="35" t="s">
        <v>104</v>
      </c>
    </row>
    <row r="83" spans="1:6" ht="20.25" customHeight="1" x14ac:dyDescent="0.2">
      <c r="A83" s="31" t="s">
        <v>101</v>
      </c>
      <c r="B83" s="31" t="s">
        <v>102</v>
      </c>
      <c r="C83" s="32" t="s">
        <v>143</v>
      </c>
      <c r="D83" s="33" t="s">
        <v>48</v>
      </c>
      <c r="E83" s="34">
        <v>4242.6899999999996</v>
      </c>
      <c r="F83" s="35" t="s">
        <v>104</v>
      </c>
    </row>
    <row r="84" spans="1:6" ht="21.95" customHeight="1" x14ac:dyDescent="0.2">
      <c r="A84" s="31" t="s">
        <v>101</v>
      </c>
      <c r="B84" s="31" t="s">
        <v>102</v>
      </c>
      <c r="C84" s="32" t="s">
        <v>144</v>
      </c>
      <c r="D84" s="33" t="s">
        <v>48</v>
      </c>
      <c r="E84" s="34">
        <v>11859.991</v>
      </c>
      <c r="F84" s="35" t="s">
        <v>104</v>
      </c>
    </row>
    <row r="85" spans="1:6" ht="18" customHeight="1" x14ac:dyDescent="0.2">
      <c r="A85" s="31" t="s">
        <v>101</v>
      </c>
      <c r="B85" s="31" t="s">
        <v>102</v>
      </c>
      <c r="C85" s="32" t="s">
        <v>145</v>
      </c>
      <c r="D85" s="33" t="s">
        <v>48</v>
      </c>
      <c r="E85" s="34">
        <v>1479.9914000000001</v>
      </c>
      <c r="F85" s="35" t="s">
        <v>104</v>
      </c>
    </row>
    <row r="86" spans="1:6" ht="24" x14ac:dyDescent="0.2">
      <c r="A86" s="31" t="s">
        <v>101</v>
      </c>
      <c r="B86" s="31" t="s">
        <v>102</v>
      </c>
      <c r="C86" s="32" t="s">
        <v>146</v>
      </c>
      <c r="D86" s="33" t="s">
        <v>48</v>
      </c>
      <c r="E86" s="34">
        <v>1999.9938</v>
      </c>
      <c r="F86" s="35" t="s">
        <v>104</v>
      </c>
    </row>
    <row r="87" spans="1:6" ht="24" x14ac:dyDescent="0.2">
      <c r="A87" s="31" t="s">
        <v>101</v>
      </c>
      <c r="B87" s="31" t="s">
        <v>102</v>
      </c>
      <c r="C87" s="32" t="s">
        <v>147</v>
      </c>
      <c r="D87" s="33" t="s">
        <v>48</v>
      </c>
      <c r="E87" s="34">
        <v>6938.4</v>
      </c>
      <c r="F87" s="35" t="s">
        <v>104</v>
      </c>
    </row>
    <row r="88" spans="1:6" x14ac:dyDescent="0.2">
      <c r="A88" s="31" t="s">
        <v>101</v>
      </c>
      <c r="B88" s="31" t="s">
        <v>102</v>
      </c>
      <c r="C88" s="32" t="s">
        <v>148</v>
      </c>
      <c r="D88" s="33" t="s">
        <v>48</v>
      </c>
      <c r="E88" s="34">
        <v>938.18259999999998</v>
      </c>
      <c r="F88" s="35" t="s">
        <v>104</v>
      </c>
    </row>
    <row r="89" spans="1:6" x14ac:dyDescent="0.2">
      <c r="A89" s="31" t="s">
        <v>101</v>
      </c>
      <c r="B89" s="31" t="s">
        <v>102</v>
      </c>
      <c r="C89" s="32" t="s">
        <v>149</v>
      </c>
      <c r="D89" s="33" t="s">
        <v>48</v>
      </c>
      <c r="E89" s="34">
        <v>3519.94</v>
      </c>
      <c r="F89" s="35" t="s">
        <v>104</v>
      </c>
    </row>
    <row r="90" spans="1:6" ht="20.100000000000001" customHeight="1" x14ac:dyDescent="0.2">
      <c r="A90" s="31" t="s">
        <v>101</v>
      </c>
      <c r="B90" s="31" t="s">
        <v>102</v>
      </c>
      <c r="C90" s="32" t="s">
        <v>150</v>
      </c>
      <c r="D90" s="33" t="s">
        <v>48</v>
      </c>
      <c r="E90" s="34">
        <v>9</v>
      </c>
      <c r="F90" s="35" t="s">
        <v>104</v>
      </c>
    </row>
    <row r="91" spans="1:6" ht="20.100000000000001" customHeight="1" x14ac:dyDescent="0.2">
      <c r="A91" s="31" t="s">
        <v>101</v>
      </c>
      <c r="B91" s="31" t="s">
        <v>102</v>
      </c>
      <c r="C91" s="32" t="s">
        <v>151</v>
      </c>
      <c r="D91" s="33" t="s">
        <v>48</v>
      </c>
      <c r="E91" s="34">
        <v>63229.120000000003</v>
      </c>
      <c r="F91" s="35" t="s">
        <v>104</v>
      </c>
    </row>
    <row r="92" spans="1:6" ht="24.75" customHeight="1" x14ac:dyDescent="0.2">
      <c r="A92" s="31" t="s">
        <v>101</v>
      </c>
      <c r="B92" s="31" t="s">
        <v>102</v>
      </c>
      <c r="C92" s="32" t="s">
        <v>152</v>
      </c>
      <c r="D92" s="33" t="s">
        <v>48</v>
      </c>
      <c r="E92" s="34">
        <v>475540</v>
      </c>
      <c r="F92" s="35" t="s">
        <v>104</v>
      </c>
    </row>
    <row r="93" spans="1:6" x14ac:dyDescent="0.2">
      <c r="A93" s="31" t="s">
        <v>101</v>
      </c>
      <c r="B93" s="31" t="s">
        <v>102</v>
      </c>
      <c r="C93" s="32" t="s">
        <v>153</v>
      </c>
      <c r="D93" s="33" t="s">
        <v>48</v>
      </c>
      <c r="E93" s="34">
        <v>490481.16</v>
      </c>
      <c r="F93" s="35" t="s">
        <v>104</v>
      </c>
    </row>
    <row r="94" spans="1:6" ht="24" x14ac:dyDescent="0.2">
      <c r="A94" s="31" t="s">
        <v>101</v>
      </c>
      <c r="B94" s="31" t="s">
        <v>102</v>
      </c>
      <c r="C94" s="32" t="s">
        <v>154</v>
      </c>
      <c r="D94" s="33" t="s">
        <v>48</v>
      </c>
      <c r="E94" s="34">
        <v>74340</v>
      </c>
      <c r="F94" s="35" t="s">
        <v>104</v>
      </c>
    </row>
    <row r="95" spans="1:6" ht="15" customHeight="1" x14ac:dyDescent="0.2">
      <c r="A95" s="31" t="s">
        <v>101</v>
      </c>
      <c r="B95" s="31" t="s">
        <v>102</v>
      </c>
      <c r="C95" s="32" t="s">
        <v>155</v>
      </c>
      <c r="D95" s="33" t="s">
        <v>48</v>
      </c>
      <c r="E95" s="34">
        <v>40101.792600000001</v>
      </c>
      <c r="F95" s="35" t="s">
        <v>104</v>
      </c>
    </row>
    <row r="96" spans="1:6" ht="14.1" customHeight="1" x14ac:dyDescent="0.2">
      <c r="A96" s="31" t="s">
        <v>101</v>
      </c>
      <c r="B96" s="31" t="s">
        <v>102</v>
      </c>
      <c r="C96" s="32" t="s">
        <v>156</v>
      </c>
      <c r="D96" s="33" t="s">
        <v>48</v>
      </c>
      <c r="E96" s="34">
        <v>386697.033</v>
      </c>
      <c r="F96" s="35" t="s">
        <v>104</v>
      </c>
    </row>
    <row r="97" spans="1:6" x14ac:dyDescent="0.2">
      <c r="A97" s="31" t="s">
        <v>101</v>
      </c>
      <c r="B97" s="31" t="s">
        <v>102</v>
      </c>
      <c r="C97" s="32" t="s">
        <v>157</v>
      </c>
      <c r="D97" s="33" t="s">
        <v>48</v>
      </c>
      <c r="E97" s="34">
        <v>142177.25599999999</v>
      </c>
      <c r="F97" s="35" t="s">
        <v>104</v>
      </c>
    </row>
    <row r="98" spans="1:6" x14ac:dyDescent="0.2">
      <c r="A98" s="31" t="s">
        <v>101</v>
      </c>
      <c r="B98" s="31" t="s">
        <v>102</v>
      </c>
      <c r="C98" s="32" t="s">
        <v>158</v>
      </c>
      <c r="D98" s="33" t="s">
        <v>48</v>
      </c>
      <c r="E98" s="34">
        <v>26868.6</v>
      </c>
      <c r="F98" s="35" t="s">
        <v>104</v>
      </c>
    </row>
    <row r="99" spans="1:6" ht="24" x14ac:dyDescent="0.2">
      <c r="A99" s="31" t="s">
        <v>101</v>
      </c>
      <c r="B99" s="31" t="s">
        <v>102</v>
      </c>
      <c r="C99" s="32" t="s">
        <v>159</v>
      </c>
      <c r="D99" s="33" t="s">
        <v>48</v>
      </c>
      <c r="E99" s="34">
        <v>1897493.1</v>
      </c>
      <c r="F99" s="35" t="s">
        <v>104</v>
      </c>
    </row>
    <row r="100" spans="1:6" x14ac:dyDescent="0.2">
      <c r="A100" s="31" t="s">
        <v>101</v>
      </c>
      <c r="B100" s="31" t="s">
        <v>102</v>
      </c>
      <c r="C100" s="32" t="s">
        <v>160</v>
      </c>
      <c r="D100" s="33" t="s">
        <v>48</v>
      </c>
      <c r="E100" s="34">
        <v>232041.1</v>
      </c>
      <c r="F100" s="35" t="s">
        <v>104</v>
      </c>
    </row>
    <row r="101" spans="1:6" ht="24" x14ac:dyDescent="0.2">
      <c r="A101" s="31" t="s">
        <v>101</v>
      </c>
      <c r="B101" s="31" t="s">
        <v>102</v>
      </c>
      <c r="C101" s="32" t="s">
        <v>161</v>
      </c>
      <c r="D101" s="33" t="s">
        <v>48</v>
      </c>
      <c r="E101" s="34">
        <v>34703.800000000003</v>
      </c>
      <c r="F101" s="35" t="s">
        <v>104</v>
      </c>
    </row>
    <row r="102" spans="1:6" ht="24" x14ac:dyDescent="0.2">
      <c r="A102" s="31" t="s">
        <v>101</v>
      </c>
      <c r="B102" s="31" t="s">
        <v>102</v>
      </c>
      <c r="C102" s="32" t="s">
        <v>162</v>
      </c>
      <c r="D102" s="33" t="s">
        <v>48</v>
      </c>
      <c r="E102" s="34">
        <v>8903.1</v>
      </c>
      <c r="F102" s="35" t="s">
        <v>104</v>
      </c>
    </row>
    <row r="103" spans="1:6" ht="15.95" customHeight="1" x14ac:dyDescent="0.2">
      <c r="A103" s="31" t="s">
        <v>101</v>
      </c>
      <c r="B103" s="31" t="s">
        <v>102</v>
      </c>
      <c r="C103" s="32" t="s">
        <v>163</v>
      </c>
      <c r="D103" s="33" t="s">
        <v>48</v>
      </c>
      <c r="E103" s="34">
        <v>130316.25</v>
      </c>
      <c r="F103" s="32" t="s">
        <v>104</v>
      </c>
    </row>
    <row r="104" spans="1:6" x14ac:dyDescent="0.2">
      <c r="A104" s="31" t="s">
        <v>101</v>
      </c>
      <c r="B104" s="31" t="s">
        <v>102</v>
      </c>
      <c r="C104" s="32" t="s">
        <v>164</v>
      </c>
      <c r="D104" s="33" t="s">
        <v>48</v>
      </c>
      <c r="E104" s="34">
        <v>22139.75</v>
      </c>
      <c r="F104" s="35" t="s">
        <v>104</v>
      </c>
    </row>
    <row r="105" spans="1:6" ht="24" x14ac:dyDescent="0.2">
      <c r="A105" s="31" t="s">
        <v>101</v>
      </c>
      <c r="B105" s="31" t="s">
        <v>102</v>
      </c>
      <c r="C105" s="32" t="s">
        <v>165</v>
      </c>
      <c r="D105" s="33" t="s">
        <v>48</v>
      </c>
      <c r="E105" s="34">
        <v>62932.232000000004</v>
      </c>
      <c r="F105" s="35" t="s">
        <v>104</v>
      </c>
    </row>
    <row r="106" spans="1:6" ht="24" x14ac:dyDescent="0.2">
      <c r="A106" s="31" t="s">
        <v>101</v>
      </c>
      <c r="B106" s="31" t="s">
        <v>102</v>
      </c>
      <c r="C106" s="32" t="s">
        <v>166</v>
      </c>
      <c r="D106" s="33" t="s">
        <v>48</v>
      </c>
      <c r="E106" s="34">
        <v>62932.232199999999</v>
      </c>
      <c r="F106" s="35" t="s">
        <v>104</v>
      </c>
    </row>
    <row r="107" spans="1:6" ht="24" x14ac:dyDescent="0.2">
      <c r="A107" s="31" t="s">
        <v>101</v>
      </c>
      <c r="B107" s="31" t="s">
        <v>102</v>
      </c>
      <c r="C107" s="32" t="s">
        <v>167</v>
      </c>
      <c r="D107" s="33" t="s">
        <v>48</v>
      </c>
      <c r="E107" s="34">
        <v>57230</v>
      </c>
      <c r="F107" s="35" t="s">
        <v>104</v>
      </c>
    </row>
    <row r="108" spans="1:6" x14ac:dyDescent="0.2">
      <c r="A108" s="31" t="s">
        <v>101</v>
      </c>
      <c r="B108" s="31" t="s">
        <v>102</v>
      </c>
      <c r="C108" s="32" t="s">
        <v>168</v>
      </c>
      <c r="D108" s="33" t="s">
        <v>48</v>
      </c>
      <c r="E108" s="34">
        <v>2549.9917</v>
      </c>
      <c r="F108" s="35" t="s">
        <v>104</v>
      </c>
    </row>
    <row r="109" spans="1:6" x14ac:dyDescent="0.2">
      <c r="A109" s="31" t="s">
        <v>101</v>
      </c>
      <c r="B109" s="31" t="s">
        <v>102</v>
      </c>
      <c r="C109" s="32" t="s">
        <v>169</v>
      </c>
      <c r="D109" s="33" t="s">
        <v>48</v>
      </c>
      <c r="E109" s="34">
        <v>13999.992</v>
      </c>
      <c r="F109" s="35" t="s">
        <v>104</v>
      </c>
    </row>
    <row r="110" spans="1:6" x14ac:dyDescent="0.2">
      <c r="A110" s="31" t="s">
        <v>101</v>
      </c>
      <c r="B110" s="31" t="s">
        <v>102</v>
      </c>
      <c r="C110" s="32" t="s">
        <v>170</v>
      </c>
      <c r="D110" s="33" t="s">
        <v>48</v>
      </c>
      <c r="E110" s="34">
        <v>19383.86</v>
      </c>
      <c r="F110" s="35" t="s">
        <v>104</v>
      </c>
    </row>
    <row r="111" spans="1:6" x14ac:dyDescent="0.2">
      <c r="A111" s="31" t="s">
        <v>101</v>
      </c>
      <c r="B111" s="31" t="s">
        <v>102</v>
      </c>
      <c r="C111" s="32" t="s">
        <v>171</v>
      </c>
      <c r="D111" s="33" t="s">
        <v>48</v>
      </c>
      <c r="E111" s="34">
        <v>250971.84</v>
      </c>
      <c r="F111" s="35" t="s">
        <v>104</v>
      </c>
    </row>
    <row r="112" spans="1:6" x14ac:dyDescent="0.2">
      <c r="A112" s="31" t="s">
        <v>101</v>
      </c>
      <c r="B112" s="31" t="s">
        <v>102</v>
      </c>
      <c r="C112" s="32" t="s">
        <v>172</v>
      </c>
      <c r="D112" s="33" t="s">
        <v>48</v>
      </c>
      <c r="E112" s="34">
        <v>257712</v>
      </c>
      <c r="F112" s="35" t="s">
        <v>104</v>
      </c>
    </row>
    <row r="113" spans="1:6" x14ac:dyDescent="0.2">
      <c r="A113" s="31" t="s">
        <v>101</v>
      </c>
      <c r="B113" s="31" t="s">
        <v>102</v>
      </c>
      <c r="C113" s="32" t="s">
        <v>173</v>
      </c>
      <c r="D113" s="33" t="s">
        <v>48</v>
      </c>
      <c r="E113" s="34">
        <v>3613.16</v>
      </c>
      <c r="F113" s="35" t="s">
        <v>104</v>
      </c>
    </row>
    <row r="114" spans="1:6" x14ac:dyDescent="0.2">
      <c r="A114" s="31" t="s">
        <v>101</v>
      </c>
      <c r="B114" s="31" t="s">
        <v>102</v>
      </c>
      <c r="C114" s="32" t="s">
        <v>174</v>
      </c>
      <c r="D114" s="33" t="s">
        <v>48</v>
      </c>
      <c r="E114" s="34">
        <v>34202.300000000003</v>
      </c>
      <c r="F114" s="35" t="s">
        <v>104</v>
      </c>
    </row>
    <row r="115" spans="1:6" x14ac:dyDescent="0.2">
      <c r="A115" s="31" t="s">
        <v>101</v>
      </c>
      <c r="B115" s="31" t="s">
        <v>102</v>
      </c>
      <c r="C115" s="32" t="s">
        <v>175</v>
      </c>
      <c r="D115" s="33" t="s">
        <v>48</v>
      </c>
      <c r="E115" s="34">
        <v>30336.03</v>
      </c>
      <c r="F115" s="35" t="s">
        <v>104</v>
      </c>
    </row>
    <row r="116" spans="1:6" x14ac:dyDescent="0.2">
      <c r="A116" s="31" t="s">
        <v>101</v>
      </c>
      <c r="B116" s="31" t="s">
        <v>102</v>
      </c>
      <c r="C116" s="32" t="s">
        <v>176</v>
      </c>
      <c r="D116" s="33" t="s">
        <v>48</v>
      </c>
      <c r="E116" s="34">
        <v>1250.8</v>
      </c>
      <c r="F116" s="35" t="s">
        <v>104</v>
      </c>
    </row>
    <row r="117" spans="1:6" x14ac:dyDescent="0.2">
      <c r="A117" s="31" t="s">
        <v>101</v>
      </c>
      <c r="B117" s="31" t="s">
        <v>102</v>
      </c>
      <c r="C117" s="32" t="s">
        <v>177</v>
      </c>
      <c r="D117" s="33" t="s">
        <v>48</v>
      </c>
      <c r="E117" s="34">
        <v>1250.8</v>
      </c>
      <c r="F117" s="35" t="s">
        <v>104</v>
      </c>
    </row>
    <row r="118" spans="1:6" x14ac:dyDescent="0.2">
      <c r="A118" s="31" t="s">
        <v>101</v>
      </c>
      <c r="B118" s="31" t="s">
        <v>102</v>
      </c>
      <c r="C118" s="32" t="s">
        <v>178</v>
      </c>
      <c r="D118" s="33" t="s">
        <v>48</v>
      </c>
      <c r="E118" s="34">
        <v>1250.8</v>
      </c>
      <c r="F118" s="35" t="s">
        <v>104</v>
      </c>
    </row>
    <row r="119" spans="1:6" x14ac:dyDescent="0.2">
      <c r="A119" s="31" t="s">
        <v>101</v>
      </c>
      <c r="B119" s="31" t="s">
        <v>102</v>
      </c>
      <c r="C119" s="32" t="s">
        <v>179</v>
      </c>
      <c r="D119" s="33" t="s">
        <v>48</v>
      </c>
      <c r="E119" s="34">
        <v>21240</v>
      </c>
      <c r="F119" s="35" t="s">
        <v>104</v>
      </c>
    </row>
    <row r="120" spans="1:6" x14ac:dyDescent="0.2">
      <c r="A120" s="31" t="s">
        <v>101</v>
      </c>
      <c r="B120" s="31" t="s">
        <v>102</v>
      </c>
      <c r="C120" s="32" t="s">
        <v>180</v>
      </c>
      <c r="D120" s="33" t="s">
        <v>48</v>
      </c>
      <c r="E120" s="34">
        <v>43960.9</v>
      </c>
      <c r="F120" s="35" t="s">
        <v>104</v>
      </c>
    </row>
    <row r="121" spans="1:6" x14ac:dyDescent="0.2">
      <c r="A121" s="31" t="s">
        <v>101</v>
      </c>
      <c r="B121" s="31" t="s">
        <v>102</v>
      </c>
      <c r="C121" s="32" t="s">
        <v>181</v>
      </c>
      <c r="D121" s="33" t="s">
        <v>48</v>
      </c>
      <c r="E121" s="34">
        <v>13749.996999999999</v>
      </c>
      <c r="F121" s="35" t="s">
        <v>104</v>
      </c>
    </row>
    <row r="122" spans="1:6" x14ac:dyDescent="0.2">
      <c r="A122" s="31" t="s">
        <v>101</v>
      </c>
      <c r="B122" s="31" t="s">
        <v>102</v>
      </c>
      <c r="C122" s="32" t="s">
        <v>182</v>
      </c>
      <c r="D122" s="33" t="s">
        <v>48</v>
      </c>
      <c r="E122" s="34">
        <v>13570</v>
      </c>
      <c r="F122" s="35" t="s">
        <v>104</v>
      </c>
    </row>
    <row r="123" spans="1:6" x14ac:dyDescent="0.2">
      <c r="A123" s="31" t="s">
        <v>101</v>
      </c>
      <c r="B123" s="31" t="s">
        <v>102</v>
      </c>
      <c r="C123" s="32" t="s">
        <v>183</v>
      </c>
      <c r="D123" s="33" t="s">
        <v>48</v>
      </c>
      <c r="E123" s="34">
        <v>4284.71</v>
      </c>
      <c r="F123" s="35" t="s">
        <v>104</v>
      </c>
    </row>
    <row r="124" spans="1:6" x14ac:dyDescent="0.2">
      <c r="A124" s="31" t="s">
        <v>101</v>
      </c>
      <c r="B124" s="31" t="s">
        <v>102</v>
      </c>
      <c r="C124" s="32" t="s">
        <v>184</v>
      </c>
      <c r="D124" s="33" t="s">
        <v>48</v>
      </c>
      <c r="E124" s="34">
        <v>5726.64</v>
      </c>
      <c r="F124" s="35" t="s">
        <v>104</v>
      </c>
    </row>
    <row r="125" spans="1:6" x14ac:dyDescent="0.2">
      <c r="A125" s="31" t="s">
        <v>101</v>
      </c>
      <c r="B125" s="31" t="s">
        <v>102</v>
      </c>
      <c r="C125" s="32" t="s">
        <v>185</v>
      </c>
      <c r="D125" s="33" t="s">
        <v>48</v>
      </c>
      <c r="E125" s="34">
        <v>20650</v>
      </c>
      <c r="F125" s="35" t="s">
        <v>104</v>
      </c>
    </row>
    <row r="126" spans="1:6" ht="12.95" customHeight="1" x14ac:dyDescent="0.2">
      <c r="A126" s="31" t="s">
        <v>101</v>
      </c>
      <c r="B126" s="31" t="s">
        <v>102</v>
      </c>
      <c r="C126" s="32" t="s">
        <v>186</v>
      </c>
      <c r="D126" s="33" t="s">
        <v>48</v>
      </c>
      <c r="E126" s="34">
        <v>575000.01</v>
      </c>
      <c r="F126" s="35" t="s">
        <v>104</v>
      </c>
    </row>
    <row r="127" spans="1:6" ht="24" x14ac:dyDescent="0.2">
      <c r="A127" s="31" t="s">
        <v>101</v>
      </c>
      <c r="B127" s="31" t="s">
        <v>102</v>
      </c>
      <c r="C127" s="32" t="s">
        <v>187</v>
      </c>
      <c r="D127" s="33" t="s">
        <v>48</v>
      </c>
      <c r="E127" s="34">
        <v>2542900</v>
      </c>
      <c r="F127" s="35" t="s">
        <v>104</v>
      </c>
    </row>
    <row r="128" spans="1:6" x14ac:dyDescent="0.2">
      <c r="A128" s="31" t="s">
        <v>101</v>
      </c>
      <c r="B128" s="31" t="s">
        <v>102</v>
      </c>
      <c r="C128" s="32" t="s">
        <v>188</v>
      </c>
      <c r="D128" s="33" t="s">
        <v>48</v>
      </c>
      <c r="E128" s="34">
        <v>172556.12</v>
      </c>
      <c r="F128" s="35" t="s">
        <v>104</v>
      </c>
    </row>
    <row r="129" spans="1:6" ht="24" x14ac:dyDescent="0.2">
      <c r="A129" s="31" t="s">
        <v>101</v>
      </c>
      <c r="B129" s="31" t="s">
        <v>102</v>
      </c>
      <c r="C129" s="32" t="s">
        <v>189</v>
      </c>
      <c r="D129" s="33" t="s">
        <v>48</v>
      </c>
      <c r="E129" s="34">
        <v>44250</v>
      </c>
      <c r="F129" s="35" t="s">
        <v>104</v>
      </c>
    </row>
    <row r="130" spans="1:6" x14ac:dyDescent="0.2">
      <c r="A130" s="31" t="s">
        <v>101</v>
      </c>
      <c r="B130" s="31" t="s">
        <v>102</v>
      </c>
      <c r="C130" s="32" t="s">
        <v>190</v>
      </c>
      <c r="D130" s="33" t="s">
        <v>48</v>
      </c>
      <c r="E130" s="34">
        <v>719492.56279999996</v>
      </c>
      <c r="F130" s="35" t="s">
        <v>104</v>
      </c>
    </row>
    <row r="131" spans="1:6" x14ac:dyDescent="0.2">
      <c r="A131" s="31" t="s">
        <v>101</v>
      </c>
      <c r="B131" s="31" t="s">
        <v>102</v>
      </c>
      <c r="C131" s="32" t="s">
        <v>191</v>
      </c>
      <c r="D131" s="33" t="s">
        <v>48</v>
      </c>
      <c r="E131" s="34">
        <v>816192.43</v>
      </c>
      <c r="F131" s="35" t="s">
        <v>104</v>
      </c>
    </row>
    <row r="132" spans="1:6" x14ac:dyDescent="0.2">
      <c r="A132" s="36" t="s">
        <v>192</v>
      </c>
      <c r="B132" s="36" t="s">
        <v>193</v>
      </c>
      <c r="C132" s="37" t="s">
        <v>194</v>
      </c>
      <c r="D132" s="38" t="s">
        <v>48</v>
      </c>
      <c r="E132" s="39">
        <v>36954.32</v>
      </c>
      <c r="F132" s="40" t="s">
        <v>195</v>
      </c>
    </row>
    <row r="133" spans="1:6" ht="14.1" customHeight="1" x14ac:dyDescent="0.2">
      <c r="A133" s="36" t="s">
        <v>192</v>
      </c>
      <c r="B133" s="36" t="s">
        <v>193</v>
      </c>
      <c r="C133" s="37" t="s">
        <v>196</v>
      </c>
      <c r="D133" s="38" t="s">
        <v>48</v>
      </c>
      <c r="E133" s="39">
        <v>3776</v>
      </c>
      <c r="F133" s="40" t="s">
        <v>195</v>
      </c>
    </row>
    <row r="134" spans="1:6" ht="15.95" customHeight="1" x14ac:dyDescent="0.2">
      <c r="A134" s="36" t="s">
        <v>192</v>
      </c>
      <c r="B134" s="36" t="s">
        <v>193</v>
      </c>
      <c r="C134" s="37" t="s">
        <v>197</v>
      </c>
      <c r="D134" s="38" t="s">
        <v>48</v>
      </c>
      <c r="E134" s="39">
        <v>12390</v>
      </c>
      <c r="F134" s="40" t="s">
        <v>195</v>
      </c>
    </row>
    <row r="135" spans="1:6" ht="15" customHeight="1" x14ac:dyDescent="0.2">
      <c r="A135" s="36" t="s">
        <v>192</v>
      </c>
      <c r="B135" s="36" t="s">
        <v>193</v>
      </c>
      <c r="C135" s="37" t="s">
        <v>198</v>
      </c>
      <c r="D135" s="38" t="s">
        <v>48</v>
      </c>
      <c r="E135" s="39">
        <v>6293.7049999999999</v>
      </c>
      <c r="F135" s="40" t="s">
        <v>195</v>
      </c>
    </row>
    <row r="136" spans="1:6" ht="14.1" customHeight="1" x14ac:dyDescent="0.2">
      <c r="A136" s="36" t="s">
        <v>192</v>
      </c>
      <c r="B136" s="36" t="s">
        <v>193</v>
      </c>
      <c r="C136" s="37" t="s">
        <v>199</v>
      </c>
      <c r="D136" s="38" t="s">
        <v>48</v>
      </c>
      <c r="E136" s="39">
        <v>27200</v>
      </c>
      <c r="F136" s="40" t="s">
        <v>195</v>
      </c>
    </row>
    <row r="137" spans="1:6" ht="24" x14ac:dyDescent="0.2">
      <c r="A137" s="41" t="s">
        <v>36</v>
      </c>
      <c r="B137" s="41" t="s">
        <v>200</v>
      </c>
      <c r="C137" s="42" t="s">
        <v>201</v>
      </c>
      <c r="D137" s="43" t="s">
        <v>48</v>
      </c>
      <c r="E137" s="44">
        <v>109504</v>
      </c>
      <c r="F137" s="45" t="s">
        <v>202</v>
      </c>
    </row>
    <row r="138" spans="1:6" ht="24" x14ac:dyDescent="0.2">
      <c r="A138" s="41" t="s">
        <v>36</v>
      </c>
      <c r="B138" s="41" t="s">
        <v>200</v>
      </c>
      <c r="C138" s="42" t="s">
        <v>203</v>
      </c>
      <c r="D138" s="43" t="s">
        <v>48</v>
      </c>
      <c r="E138" s="44">
        <v>5723</v>
      </c>
      <c r="F138" s="45" t="s">
        <v>202</v>
      </c>
    </row>
    <row r="139" spans="1:6" ht="24" x14ac:dyDescent="0.2">
      <c r="A139" s="6" t="s">
        <v>204</v>
      </c>
      <c r="B139" s="6" t="s">
        <v>205</v>
      </c>
      <c r="C139" s="7" t="s">
        <v>206</v>
      </c>
      <c r="D139" s="8" t="s">
        <v>48</v>
      </c>
      <c r="E139" s="9">
        <v>6200</v>
      </c>
      <c r="F139" s="46" t="s">
        <v>207</v>
      </c>
    </row>
    <row r="140" spans="1:6" ht="36" x14ac:dyDescent="0.2">
      <c r="A140" s="6" t="s">
        <v>204</v>
      </c>
      <c r="B140" s="6" t="s">
        <v>205</v>
      </c>
      <c r="C140" s="7" t="s">
        <v>208</v>
      </c>
      <c r="D140" s="8" t="s">
        <v>48</v>
      </c>
      <c r="E140" s="9">
        <v>86568.53</v>
      </c>
      <c r="F140" s="46" t="s">
        <v>207</v>
      </c>
    </row>
    <row r="141" spans="1:6" ht="36" x14ac:dyDescent="0.2">
      <c r="A141" s="6" t="s">
        <v>204</v>
      </c>
      <c r="B141" s="6" t="s">
        <v>205</v>
      </c>
      <c r="C141" s="7" t="s">
        <v>209</v>
      </c>
      <c r="D141" s="8" t="s">
        <v>48</v>
      </c>
      <c r="E141" s="9">
        <v>100917.38</v>
      </c>
      <c r="F141" s="46" t="s">
        <v>207</v>
      </c>
    </row>
    <row r="142" spans="1:6" ht="15.95" customHeight="1" x14ac:dyDescent="0.2">
      <c r="A142" s="47" t="s">
        <v>23</v>
      </c>
      <c r="B142" s="47" t="s">
        <v>210</v>
      </c>
      <c r="C142" s="48" t="s">
        <v>211</v>
      </c>
      <c r="D142" s="49" t="s">
        <v>48</v>
      </c>
      <c r="E142" s="50">
        <v>1000</v>
      </c>
      <c r="F142" s="51" t="s">
        <v>212</v>
      </c>
    </row>
    <row r="143" spans="1:6" x14ac:dyDescent="0.2">
      <c r="A143" s="47" t="s">
        <v>23</v>
      </c>
      <c r="B143" s="47" t="s">
        <v>210</v>
      </c>
      <c r="C143" s="48" t="s">
        <v>213</v>
      </c>
      <c r="D143" s="49" t="s">
        <v>48</v>
      </c>
      <c r="E143" s="50">
        <v>200</v>
      </c>
      <c r="F143" s="51" t="s">
        <v>212</v>
      </c>
    </row>
    <row r="144" spans="1:6" ht="18" customHeight="1" x14ac:dyDescent="0.2">
      <c r="A144" s="47" t="s">
        <v>23</v>
      </c>
      <c r="B144" s="47" t="s">
        <v>210</v>
      </c>
      <c r="C144" s="48" t="s">
        <v>214</v>
      </c>
      <c r="D144" s="49" t="s">
        <v>48</v>
      </c>
      <c r="E144" s="50">
        <v>500</v>
      </c>
      <c r="F144" s="51" t="s">
        <v>212</v>
      </c>
    </row>
    <row r="145" spans="1:6" ht="17.25" customHeight="1" x14ac:dyDescent="0.2">
      <c r="A145" s="47" t="s">
        <v>23</v>
      </c>
      <c r="B145" s="47" t="s">
        <v>210</v>
      </c>
      <c r="C145" s="48" t="s">
        <v>215</v>
      </c>
      <c r="D145" s="49" t="s">
        <v>216</v>
      </c>
      <c r="E145" s="50">
        <v>197</v>
      </c>
      <c r="F145" s="52" t="s">
        <v>217</v>
      </c>
    </row>
    <row r="146" spans="1:6" x14ac:dyDescent="0.2">
      <c r="A146" s="47" t="s">
        <v>23</v>
      </c>
      <c r="B146" s="47" t="s">
        <v>210</v>
      </c>
      <c r="C146" s="48" t="s">
        <v>218</v>
      </c>
      <c r="D146" s="49" t="s">
        <v>216</v>
      </c>
      <c r="E146" s="50">
        <v>181</v>
      </c>
      <c r="F146" s="52" t="s">
        <v>217</v>
      </c>
    </row>
    <row r="147" spans="1:6" x14ac:dyDescent="0.2">
      <c r="A147" s="47" t="s">
        <v>23</v>
      </c>
      <c r="B147" s="47" t="s">
        <v>210</v>
      </c>
      <c r="C147" s="48" t="s">
        <v>219</v>
      </c>
      <c r="D147" s="49" t="s">
        <v>216</v>
      </c>
      <c r="E147" s="50">
        <v>251</v>
      </c>
      <c r="F147" s="51" t="s">
        <v>217</v>
      </c>
    </row>
    <row r="148" spans="1:6" x14ac:dyDescent="0.2">
      <c r="A148" s="47" t="s">
        <v>23</v>
      </c>
      <c r="B148" s="47" t="s">
        <v>210</v>
      </c>
      <c r="C148" s="48" t="s">
        <v>220</v>
      </c>
      <c r="D148" s="49" t="s">
        <v>216</v>
      </c>
      <c r="E148" s="50">
        <v>230</v>
      </c>
      <c r="F148" s="52" t="s">
        <v>217</v>
      </c>
    </row>
    <row r="149" spans="1:6" x14ac:dyDescent="0.2">
      <c r="A149" s="47" t="s">
        <v>23</v>
      </c>
      <c r="B149" s="47" t="s">
        <v>210</v>
      </c>
      <c r="C149" s="48" t="s">
        <v>221</v>
      </c>
      <c r="D149" s="49" t="s">
        <v>216</v>
      </c>
      <c r="E149" s="50">
        <v>110</v>
      </c>
      <c r="F149" s="51" t="s">
        <v>217</v>
      </c>
    </row>
    <row r="150" spans="1:6" x14ac:dyDescent="0.2">
      <c r="A150" s="6" t="s">
        <v>22</v>
      </c>
      <c r="B150" s="6" t="s">
        <v>222</v>
      </c>
      <c r="C150" s="7" t="s">
        <v>223</v>
      </c>
      <c r="D150" s="8" t="s">
        <v>224</v>
      </c>
      <c r="E150" s="9">
        <v>28.32</v>
      </c>
      <c r="F150" s="46" t="s">
        <v>225</v>
      </c>
    </row>
    <row r="151" spans="1:6" ht="24" x14ac:dyDescent="0.2">
      <c r="A151" s="6" t="s">
        <v>22</v>
      </c>
      <c r="B151" s="6" t="s">
        <v>222</v>
      </c>
      <c r="C151" s="7" t="s">
        <v>226</v>
      </c>
      <c r="D151" s="8" t="s">
        <v>48</v>
      </c>
      <c r="E151" s="9">
        <v>8500</v>
      </c>
      <c r="F151" s="46" t="s">
        <v>225</v>
      </c>
    </row>
    <row r="152" spans="1:6" x14ac:dyDescent="0.2">
      <c r="A152" s="6" t="s">
        <v>22</v>
      </c>
      <c r="B152" s="6" t="s">
        <v>222</v>
      </c>
      <c r="C152" s="7" t="s">
        <v>227</v>
      </c>
      <c r="D152" s="8" t="s">
        <v>48</v>
      </c>
      <c r="E152" s="9">
        <v>81.171999999999997</v>
      </c>
      <c r="F152" s="46" t="s">
        <v>225</v>
      </c>
    </row>
    <row r="153" spans="1:6" x14ac:dyDescent="0.2">
      <c r="A153" s="6" t="s">
        <v>22</v>
      </c>
      <c r="B153" s="6" t="s">
        <v>222</v>
      </c>
      <c r="C153" s="7" t="s">
        <v>228</v>
      </c>
      <c r="D153" s="8" t="s">
        <v>48</v>
      </c>
      <c r="E153" s="9">
        <v>103.3567</v>
      </c>
      <c r="F153" s="46" t="s">
        <v>225</v>
      </c>
    </row>
    <row r="154" spans="1:6" x14ac:dyDescent="0.2">
      <c r="A154" s="6" t="s">
        <v>22</v>
      </c>
      <c r="B154" s="6" t="s">
        <v>222</v>
      </c>
      <c r="C154" s="7" t="s">
        <v>229</v>
      </c>
      <c r="D154" s="8" t="s">
        <v>48</v>
      </c>
      <c r="E154" s="9">
        <v>20.059999999999999</v>
      </c>
      <c r="F154" s="46" t="s">
        <v>225</v>
      </c>
    </row>
    <row r="155" spans="1:6" ht="12.95" customHeight="1" x14ac:dyDescent="0.2">
      <c r="A155" s="6" t="s">
        <v>22</v>
      </c>
      <c r="B155" s="6" t="s">
        <v>222</v>
      </c>
      <c r="C155" s="7" t="s">
        <v>230</v>
      </c>
      <c r="D155" s="8" t="s">
        <v>48</v>
      </c>
      <c r="E155" s="9">
        <v>208.86</v>
      </c>
      <c r="F155" s="46" t="s">
        <v>225</v>
      </c>
    </row>
    <row r="156" spans="1:6" ht="15" customHeight="1" x14ac:dyDescent="0.2">
      <c r="A156" s="6" t="s">
        <v>22</v>
      </c>
      <c r="B156" s="6" t="s">
        <v>222</v>
      </c>
      <c r="C156" s="7" t="s">
        <v>231</v>
      </c>
      <c r="D156" s="8" t="s">
        <v>48</v>
      </c>
      <c r="E156" s="9">
        <v>206.73500000000001</v>
      </c>
      <c r="F156" s="46" t="s">
        <v>225</v>
      </c>
    </row>
    <row r="157" spans="1:6" ht="15" customHeight="1" x14ac:dyDescent="0.2">
      <c r="A157" s="6" t="s">
        <v>22</v>
      </c>
      <c r="B157" s="6" t="s">
        <v>222</v>
      </c>
      <c r="C157" s="7" t="s">
        <v>232</v>
      </c>
      <c r="D157" s="8" t="s">
        <v>48</v>
      </c>
      <c r="E157" s="9">
        <v>43.293999999999997</v>
      </c>
      <c r="F157" s="46" t="s">
        <v>225</v>
      </c>
    </row>
    <row r="158" spans="1:6" ht="15" customHeight="1" x14ac:dyDescent="0.2">
      <c r="A158" s="6" t="s">
        <v>22</v>
      </c>
      <c r="B158" s="6" t="s">
        <v>222</v>
      </c>
      <c r="C158" s="7" t="s">
        <v>233</v>
      </c>
      <c r="D158" s="8" t="s">
        <v>48</v>
      </c>
      <c r="E158" s="9">
        <v>5.9</v>
      </c>
      <c r="F158" s="46" t="s">
        <v>225</v>
      </c>
    </row>
    <row r="159" spans="1:6" ht="15" customHeight="1" x14ac:dyDescent="0.2">
      <c r="A159" s="6" t="s">
        <v>22</v>
      </c>
      <c r="B159" s="6" t="s">
        <v>222</v>
      </c>
      <c r="C159" s="7" t="s">
        <v>234</v>
      </c>
      <c r="D159" s="8" t="s">
        <v>48</v>
      </c>
      <c r="E159" s="9">
        <v>944</v>
      </c>
      <c r="F159" s="46" t="s">
        <v>225</v>
      </c>
    </row>
    <row r="160" spans="1:6" ht="15" customHeight="1" x14ac:dyDescent="0.2">
      <c r="A160" s="6" t="s">
        <v>22</v>
      </c>
      <c r="B160" s="6" t="s">
        <v>222</v>
      </c>
      <c r="C160" s="7" t="s">
        <v>235</v>
      </c>
      <c r="D160" s="8" t="s">
        <v>48</v>
      </c>
      <c r="E160" s="9">
        <v>571.12</v>
      </c>
      <c r="F160" s="46" t="s">
        <v>225</v>
      </c>
    </row>
    <row r="161" spans="1:6" ht="15" customHeight="1" x14ac:dyDescent="0.2">
      <c r="A161" s="6" t="s">
        <v>22</v>
      </c>
      <c r="B161" s="6" t="s">
        <v>222</v>
      </c>
      <c r="C161" s="7" t="s">
        <v>236</v>
      </c>
      <c r="D161" s="8" t="s">
        <v>48</v>
      </c>
      <c r="E161" s="9">
        <v>619.5</v>
      </c>
      <c r="F161" s="46" t="s">
        <v>225</v>
      </c>
    </row>
    <row r="162" spans="1:6" ht="15" customHeight="1" x14ac:dyDescent="0.2">
      <c r="A162" s="6" t="s">
        <v>22</v>
      </c>
      <c r="B162" s="6" t="s">
        <v>222</v>
      </c>
      <c r="C162" s="7" t="s">
        <v>237</v>
      </c>
      <c r="D162" s="8" t="s">
        <v>48</v>
      </c>
      <c r="E162" s="9">
        <v>100.3</v>
      </c>
      <c r="F162" s="46" t="s">
        <v>225</v>
      </c>
    </row>
    <row r="163" spans="1:6" ht="14.1" customHeight="1" x14ac:dyDescent="0.2">
      <c r="A163" s="6" t="s">
        <v>22</v>
      </c>
      <c r="B163" s="6" t="s">
        <v>222</v>
      </c>
      <c r="C163" s="7" t="s">
        <v>238</v>
      </c>
      <c r="D163" s="8" t="s">
        <v>48</v>
      </c>
      <c r="E163" s="9">
        <v>33.630000000000003</v>
      </c>
      <c r="F163" s="46" t="s">
        <v>225</v>
      </c>
    </row>
    <row r="164" spans="1:6" x14ac:dyDescent="0.2">
      <c r="A164" s="6" t="s">
        <v>22</v>
      </c>
      <c r="B164" s="6" t="s">
        <v>222</v>
      </c>
      <c r="C164" s="7" t="s">
        <v>239</v>
      </c>
      <c r="D164" s="8" t="s">
        <v>48</v>
      </c>
      <c r="E164" s="9">
        <v>44.25</v>
      </c>
      <c r="F164" s="46" t="s">
        <v>225</v>
      </c>
    </row>
    <row r="165" spans="1:6" x14ac:dyDescent="0.2">
      <c r="A165" s="6" t="s">
        <v>22</v>
      </c>
      <c r="B165" s="6" t="s">
        <v>222</v>
      </c>
      <c r="C165" s="7" t="s">
        <v>240</v>
      </c>
      <c r="D165" s="8" t="s">
        <v>48</v>
      </c>
      <c r="E165" s="9">
        <v>855.5</v>
      </c>
      <c r="F165" s="46" t="s">
        <v>225</v>
      </c>
    </row>
    <row r="166" spans="1:6" x14ac:dyDescent="0.2">
      <c r="A166" s="6" t="s">
        <v>22</v>
      </c>
      <c r="B166" s="6" t="s">
        <v>222</v>
      </c>
      <c r="C166" s="7" t="s">
        <v>241</v>
      </c>
      <c r="D166" s="8" t="s">
        <v>48</v>
      </c>
      <c r="E166" s="9">
        <v>60.2273</v>
      </c>
      <c r="F166" s="46" t="s">
        <v>225</v>
      </c>
    </row>
    <row r="167" spans="1:6" x14ac:dyDescent="0.2">
      <c r="A167" s="6" t="s">
        <v>22</v>
      </c>
      <c r="B167" s="6" t="s">
        <v>222</v>
      </c>
      <c r="C167" s="7" t="s">
        <v>242</v>
      </c>
      <c r="D167" s="8" t="s">
        <v>48</v>
      </c>
      <c r="E167" s="9">
        <v>102.8133</v>
      </c>
      <c r="F167" s="46" t="s">
        <v>225</v>
      </c>
    </row>
    <row r="168" spans="1:6" x14ac:dyDescent="0.2">
      <c r="A168" s="6" t="s">
        <v>22</v>
      </c>
      <c r="B168" s="6" t="s">
        <v>222</v>
      </c>
      <c r="C168" s="7" t="s">
        <v>243</v>
      </c>
      <c r="D168" s="8" t="s">
        <v>48</v>
      </c>
      <c r="E168" s="9">
        <v>3030.43</v>
      </c>
      <c r="F168" s="46" t="s">
        <v>225</v>
      </c>
    </row>
    <row r="169" spans="1:6" x14ac:dyDescent="0.2">
      <c r="A169" s="6" t="s">
        <v>22</v>
      </c>
      <c r="B169" s="6" t="s">
        <v>222</v>
      </c>
      <c r="C169" s="7" t="s">
        <v>244</v>
      </c>
      <c r="D169" s="8" t="s">
        <v>48</v>
      </c>
      <c r="E169" s="9">
        <v>858.45</v>
      </c>
      <c r="F169" s="46" t="s">
        <v>225</v>
      </c>
    </row>
    <row r="170" spans="1:6" x14ac:dyDescent="0.2">
      <c r="A170" s="6" t="s">
        <v>22</v>
      </c>
      <c r="B170" s="6" t="s">
        <v>222</v>
      </c>
      <c r="C170" s="7" t="s">
        <v>245</v>
      </c>
      <c r="D170" s="8" t="s">
        <v>48</v>
      </c>
      <c r="E170" s="9">
        <v>206.72329999999999</v>
      </c>
      <c r="F170" s="46" t="s">
        <v>225</v>
      </c>
    </row>
    <row r="171" spans="1:6" ht="15.95" customHeight="1" x14ac:dyDescent="0.2">
      <c r="A171" s="6" t="s">
        <v>22</v>
      </c>
      <c r="B171" s="6" t="s">
        <v>222</v>
      </c>
      <c r="C171" s="7" t="s">
        <v>246</v>
      </c>
      <c r="D171" s="8" t="s">
        <v>48</v>
      </c>
      <c r="E171" s="9">
        <v>4425</v>
      </c>
      <c r="F171" s="46" t="s">
        <v>225</v>
      </c>
    </row>
    <row r="172" spans="1:6" ht="24" x14ac:dyDescent="0.2">
      <c r="A172" s="6" t="s">
        <v>22</v>
      </c>
      <c r="B172" s="6" t="s">
        <v>222</v>
      </c>
      <c r="C172" s="7" t="s">
        <v>247</v>
      </c>
      <c r="D172" s="8" t="s">
        <v>48</v>
      </c>
      <c r="E172" s="9">
        <v>13500.0026</v>
      </c>
      <c r="F172" s="46" t="s">
        <v>225</v>
      </c>
    </row>
    <row r="173" spans="1:6" ht="20.25" customHeight="1" x14ac:dyDescent="0.2">
      <c r="A173" s="6" t="s">
        <v>22</v>
      </c>
      <c r="B173" s="6" t="s">
        <v>222</v>
      </c>
      <c r="C173" s="7" t="s">
        <v>248</v>
      </c>
      <c r="D173" s="8" t="s">
        <v>48</v>
      </c>
      <c r="E173" s="9">
        <v>1416</v>
      </c>
      <c r="F173" s="46" t="s">
        <v>225</v>
      </c>
    </row>
    <row r="174" spans="1:6" ht="21" customHeight="1" x14ac:dyDescent="0.2">
      <c r="A174" s="6" t="s">
        <v>22</v>
      </c>
      <c r="B174" s="6" t="s">
        <v>222</v>
      </c>
      <c r="C174" s="7" t="s">
        <v>249</v>
      </c>
      <c r="D174" s="8" t="s">
        <v>48</v>
      </c>
      <c r="E174" s="9">
        <v>3.54</v>
      </c>
      <c r="F174" s="53" t="s">
        <v>225</v>
      </c>
    </row>
    <row r="175" spans="1:6" ht="18" customHeight="1" x14ac:dyDescent="0.2">
      <c r="A175" s="6" t="s">
        <v>22</v>
      </c>
      <c r="B175" s="6" t="s">
        <v>222</v>
      </c>
      <c r="C175" s="7" t="s">
        <v>250</v>
      </c>
      <c r="D175" s="8" t="s">
        <v>48</v>
      </c>
      <c r="E175" s="9">
        <v>73.16</v>
      </c>
      <c r="F175" s="46" t="s">
        <v>225</v>
      </c>
    </row>
    <row r="176" spans="1:6" ht="20.25" customHeight="1" x14ac:dyDescent="0.2">
      <c r="A176" s="6" t="s">
        <v>22</v>
      </c>
      <c r="B176" s="6" t="s">
        <v>222</v>
      </c>
      <c r="C176" s="7" t="s">
        <v>251</v>
      </c>
      <c r="D176" s="8" t="s">
        <v>48</v>
      </c>
      <c r="E176" s="9">
        <v>548.26499999999999</v>
      </c>
      <c r="F176" s="46" t="s">
        <v>225</v>
      </c>
    </row>
    <row r="177" spans="1:6" ht="25.5" customHeight="1" x14ac:dyDescent="0.2">
      <c r="A177" s="6" t="s">
        <v>22</v>
      </c>
      <c r="B177" s="6" t="s">
        <v>222</v>
      </c>
      <c r="C177" s="7" t="s">
        <v>252</v>
      </c>
      <c r="D177" s="8" t="s">
        <v>48</v>
      </c>
      <c r="E177" s="9">
        <v>526.32500000000005</v>
      </c>
      <c r="F177" s="46" t="s">
        <v>225</v>
      </c>
    </row>
    <row r="178" spans="1:6" ht="19.5" customHeight="1" x14ac:dyDescent="0.2">
      <c r="A178" s="6" t="s">
        <v>22</v>
      </c>
      <c r="B178" s="6" t="s">
        <v>222</v>
      </c>
      <c r="C178" s="7" t="s">
        <v>253</v>
      </c>
      <c r="D178" s="8" t="s">
        <v>48</v>
      </c>
      <c r="E178" s="9">
        <v>3.54</v>
      </c>
      <c r="F178" s="53" t="s">
        <v>225</v>
      </c>
    </row>
    <row r="179" spans="1:6" ht="27.75" customHeight="1" x14ac:dyDescent="0.2">
      <c r="A179" s="6" t="s">
        <v>22</v>
      </c>
      <c r="B179" s="6" t="s">
        <v>222</v>
      </c>
      <c r="C179" s="7" t="s">
        <v>254</v>
      </c>
      <c r="D179" s="8" t="s">
        <v>48</v>
      </c>
      <c r="E179" s="9">
        <v>265.5</v>
      </c>
      <c r="F179" s="46" t="s">
        <v>225</v>
      </c>
    </row>
    <row r="180" spans="1:6" ht="21.75" customHeight="1" x14ac:dyDescent="0.2">
      <c r="A180" s="54" t="s">
        <v>6</v>
      </c>
      <c r="B180" s="54" t="s">
        <v>255</v>
      </c>
      <c r="C180" s="55" t="s">
        <v>256</v>
      </c>
      <c r="D180" s="56" t="s">
        <v>48</v>
      </c>
      <c r="E180" s="57">
        <v>1.9823999999999999</v>
      </c>
      <c r="F180" s="58" t="s">
        <v>257</v>
      </c>
    </row>
    <row r="181" spans="1:6" ht="22.5" customHeight="1" x14ac:dyDescent="0.2">
      <c r="A181" s="6" t="s">
        <v>16</v>
      </c>
      <c r="B181" s="6" t="s">
        <v>258</v>
      </c>
      <c r="C181" s="7" t="s">
        <v>259</v>
      </c>
      <c r="D181" s="8" t="s">
        <v>48</v>
      </c>
      <c r="E181" s="9">
        <v>7773.84</v>
      </c>
      <c r="F181" s="46" t="s">
        <v>260</v>
      </c>
    </row>
    <row r="182" spans="1:6" ht="24" x14ac:dyDescent="0.2">
      <c r="A182" s="6" t="s">
        <v>16</v>
      </c>
      <c r="B182" s="6" t="s">
        <v>258</v>
      </c>
      <c r="C182" s="7" t="s">
        <v>261</v>
      </c>
      <c r="D182" s="8" t="s">
        <v>48</v>
      </c>
      <c r="E182" s="9">
        <v>9343.24</v>
      </c>
      <c r="F182" s="46" t="s">
        <v>260</v>
      </c>
    </row>
    <row r="183" spans="1:6" ht="23.25" customHeight="1" x14ac:dyDescent="0.2">
      <c r="A183" s="6" t="s">
        <v>16</v>
      </c>
      <c r="B183" s="6" t="s">
        <v>258</v>
      </c>
      <c r="C183" s="7" t="s">
        <v>262</v>
      </c>
      <c r="D183" s="8" t="s">
        <v>48</v>
      </c>
      <c r="E183" s="9">
        <v>10915</v>
      </c>
      <c r="F183" s="46" t="s">
        <v>260</v>
      </c>
    </row>
    <row r="184" spans="1:6" ht="20.25" customHeight="1" x14ac:dyDescent="0.2">
      <c r="A184" s="6" t="s">
        <v>16</v>
      </c>
      <c r="B184" s="6" t="s">
        <v>258</v>
      </c>
      <c r="C184" s="7" t="s">
        <v>263</v>
      </c>
      <c r="D184" s="8" t="s">
        <v>48</v>
      </c>
      <c r="E184" s="9">
        <v>3923.5</v>
      </c>
      <c r="F184" s="46" t="s">
        <v>260</v>
      </c>
    </row>
    <row r="185" spans="1:6" ht="14.1" customHeight="1" x14ac:dyDescent="0.2">
      <c r="A185" s="6" t="s">
        <v>16</v>
      </c>
      <c r="B185" s="6" t="s">
        <v>258</v>
      </c>
      <c r="C185" s="7" t="s">
        <v>264</v>
      </c>
      <c r="D185" s="8" t="s">
        <v>48</v>
      </c>
      <c r="E185" s="9">
        <v>4543</v>
      </c>
      <c r="F185" s="46" t="s">
        <v>260</v>
      </c>
    </row>
    <row r="186" spans="1:6" ht="17.100000000000001" customHeight="1" x14ac:dyDescent="0.2">
      <c r="A186" s="6" t="s">
        <v>16</v>
      </c>
      <c r="B186" s="6" t="s">
        <v>258</v>
      </c>
      <c r="C186" s="7" t="s">
        <v>265</v>
      </c>
      <c r="D186" s="8" t="s">
        <v>48</v>
      </c>
      <c r="E186" s="9">
        <v>9204</v>
      </c>
      <c r="F186" s="46" t="s">
        <v>260</v>
      </c>
    </row>
    <row r="187" spans="1:6" ht="15.95" customHeight="1" x14ac:dyDescent="0.2">
      <c r="A187" s="6" t="s">
        <v>16</v>
      </c>
      <c r="B187" s="6" t="s">
        <v>258</v>
      </c>
      <c r="C187" s="7" t="s">
        <v>266</v>
      </c>
      <c r="D187" s="8" t="s">
        <v>48</v>
      </c>
      <c r="E187" s="9">
        <v>1239</v>
      </c>
      <c r="F187" s="46" t="s">
        <v>260</v>
      </c>
    </row>
    <row r="188" spans="1:6" ht="15.95" customHeight="1" x14ac:dyDescent="0.2">
      <c r="A188" s="6" t="s">
        <v>16</v>
      </c>
      <c r="B188" s="6" t="s">
        <v>258</v>
      </c>
      <c r="C188" s="7" t="s">
        <v>267</v>
      </c>
      <c r="D188" s="8" t="s">
        <v>48</v>
      </c>
      <c r="E188" s="9">
        <v>1239</v>
      </c>
      <c r="F188" s="46" t="s">
        <v>260</v>
      </c>
    </row>
    <row r="189" spans="1:6" ht="32.25" customHeight="1" x14ac:dyDescent="0.2">
      <c r="A189" s="59" t="s">
        <v>11</v>
      </c>
      <c r="B189" s="59" t="s">
        <v>268</v>
      </c>
      <c r="C189" s="59" t="s">
        <v>269</v>
      </c>
      <c r="D189" s="60" t="s">
        <v>48</v>
      </c>
      <c r="E189" s="61">
        <v>54999.99</v>
      </c>
      <c r="F189" s="62" t="s">
        <v>270</v>
      </c>
    </row>
    <row r="190" spans="1:6" ht="30.75" customHeight="1" x14ac:dyDescent="0.2">
      <c r="A190" s="59" t="s">
        <v>11</v>
      </c>
      <c r="B190" s="59" t="s">
        <v>268</v>
      </c>
      <c r="C190" s="59" t="s">
        <v>271</v>
      </c>
      <c r="D190" s="60" t="s">
        <v>48</v>
      </c>
      <c r="E190" s="61">
        <v>17023.8</v>
      </c>
      <c r="F190" s="62" t="s">
        <v>270</v>
      </c>
    </row>
    <row r="191" spans="1:6" ht="25.5" customHeight="1" x14ac:dyDescent="0.2">
      <c r="A191" s="63" t="s">
        <v>272</v>
      </c>
      <c r="B191" s="59" t="s">
        <v>268</v>
      </c>
      <c r="C191" s="64" t="s">
        <v>273</v>
      </c>
      <c r="D191" s="65" t="s">
        <v>48</v>
      </c>
      <c r="E191" s="66">
        <v>4130</v>
      </c>
      <c r="F191" s="67" t="s">
        <v>274</v>
      </c>
    </row>
    <row r="192" spans="1:6" ht="15.95" customHeight="1" x14ac:dyDescent="0.2">
      <c r="A192" s="63" t="s">
        <v>272</v>
      </c>
      <c r="B192" s="59" t="s">
        <v>268</v>
      </c>
      <c r="C192" s="64" t="s">
        <v>275</v>
      </c>
      <c r="D192" s="65" t="s">
        <v>48</v>
      </c>
      <c r="E192" s="66">
        <v>16048</v>
      </c>
      <c r="F192" s="67" t="s">
        <v>274</v>
      </c>
    </row>
    <row r="193" spans="1:6" ht="27.75" customHeight="1" x14ac:dyDescent="0.2">
      <c r="A193" s="63" t="s">
        <v>272</v>
      </c>
      <c r="B193" s="59" t="s">
        <v>268</v>
      </c>
      <c r="C193" s="64" t="s">
        <v>276</v>
      </c>
      <c r="D193" s="68" t="s">
        <v>48</v>
      </c>
      <c r="E193" s="66">
        <v>24502.7</v>
      </c>
      <c r="F193" s="67" t="s">
        <v>274</v>
      </c>
    </row>
    <row r="194" spans="1:6" ht="34.5" customHeight="1" x14ac:dyDescent="0.2">
      <c r="A194" s="59" t="s">
        <v>10</v>
      </c>
      <c r="B194" s="59" t="s">
        <v>268</v>
      </c>
      <c r="C194" s="59" t="s">
        <v>277</v>
      </c>
      <c r="D194" s="60" t="s">
        <v>48</v>
      </c>
      <c r="E194" s="61">
        <v>715000</v>
      </c>
      <c r="F194" s="62" t="s">
        <v>278</v>
      </c>
    </row>
    <row r="195" spans="1:6" ht="23.25" customHeight="1" x14ac:dyDescent="0.2">
      <c r="A195" s="59" t="s">
        <v>279</v>
      </c>
      <c r="B195" s="59" t="s">
        <v>268</v>
      </c>
      <c r="C195" s="59" t="s">
        <v>280</v>
      </c>
      <c r="D195" s="60" t="s">
        <v>48</v>
      </c>
      <c r="E195" s="61">
        <v>60742.81</v>
      </c>
      <c r="F195" s="62" t="s">
        <v>270</v>
      </c>
    </row>
    <row r="196" spans="1:6" ht="25.5" customHeight="1" x14ac:dyDescent="0.2">
      <c r="A196" s="31" t="s">
        <v>279</v>
      </c>
      <c r="B196" s="59" t="s">
        <v>268</v>
      </c>
      <c r="C196" s="59" t="s">
        <v>281</v>
      </c>
      <c r="D196" s="60" t="s">
        <v>48</v>
      </c>
      <c r="E196" s="61">
        <v>30385</v>
      </c>
      <c r="F196" s="62" t="s">
        <v>270</v>
      </c>
    </row>
    <row r="197" spans="1:6" ht="24" x14ac:dyDescent="0.2">
      <c r="A197" s="59" t="s">
        <v>279</v>
      </c>
      <c r="B197" s="59" t="s">
        <v>268</v>
      </c>
      <c r="C197" s="59" t="s">
        <v>282</v>
      </c>
      <c r="D197" s="60" t="s">
        <v>48</v>
      </c>
      <c r="E197" s="61">
        <v>79818.740000000005</v>
      </c>
      <c r="F197" s="62" t="s">
        <v>270</v>
      </c>
    </row>
    <row r="198" spans="1:6" ht="24" x14ac:dyDescent="0.2">
      <c r="A198" s="31" t="s">
        <v>279</v>
      </c>
      <c r="B198" s="59" t="s">
        <v>268</v>
      </c>
      <c r="C198" s="59" t="s">
        <v>283</v>
      </c>
      <c r="D198" s="60" t="s">
        <v>48</v>
      </c>
      <c r="E198" s="61">
        <v>4500</v>
      </c>
      <c r="F198" s="62" t="s">
        <v>284</v>
      </c>
    </row>
    <row r="199" spans="1:6" ht="24" x14ac:dyDescent="0.2">
      <c r="A199" s="31" t="s">
        <v>279</v>
      </c>
      <c r="B199" s="59" t="s">
        <v>268</v>
      </c>
      <c r="C199" s="32" t="s">
        <v>285</v>
      </c>
      <c r="D199" s="33" t="s">
        <v>48</v>
      </c>
      <c r="E199" s="34">
        <v>44840</v>
      </c>
      <c r="F199" s="35" t="s">
        <v>286</v>
      </c>
    </row>
    <row r="200" spans="1:6" ht="14.1" customHeight="1" x14ac:dyDescent="0.2">
      <c r="A200" s="59" t="s">
        <v>279</v>
      </c>
      <c r="B200" s="59" t="s">
        <v>268</v>
      </c>
      <c r="C200" s="59" t="s">
        <v>287</v>
      </c>
      <c r="D200" s="60" t="s">
        <v>48</v>
      </c>
      <c r="E200" s="61">
        <v>8850</v>
      </c>
      <c r="F200" s="62" t="s">
        <v>270</v>
      </c>
    </row>
    <row r="201" spans="1:6" ht="14.1" customHeight="1" x14ac:dyDescent="0.2">
      <c r="A201" s="31" t="s">
        <v>288</v>
      </c>
      <c r="B201" s="59" t="s">
        <v>268</v>
      </c>
      <c r="C201" s="69" t="s">
        <v>289</v>
      </c>
      <c r="D201" s="70" t="s">
        <v>48</v>
      </c>
      <c r="E201" s="71">
        <v>45459.5</v>
      </c>
      <c r="F201" s="72" t="s">
        <v>290</v>
      </c>
    </row>
    <row r="202" spans="1:6" ht="15.95" customHeight="1" x14ac:dyDescent="0.2">
      <c r="A202" s="31" t="s">
        <v>288</v>
      </c>
      <c r="B202" s="59" t="s">
        <v>268</v>
      </c>
      <c r="C202" s="69" t="s">
        <v>291</v>
      </c>
      <c r="D202" s="70" t="s">
        <v>48</v>
      </c>
      <c r="E202" s="71">
        <v>7500</v>
      </c>
      <c r="F202" s="72" t="s">
        <v>292</v>
      </c>
    </row>
    <row r="203" spans="1:6" ht="15" customHeight="1" x14ac:dyDescent="0.2">
      <c r="A203" s="73" t="s">
        <v>24</v>
      </c>
      <c r="B203" s="73" t="s">
        <v>293</v>
      </c>
      <c r="C203" s="74" t="s">
        <v>294</v>
      </c>
      <c r="D203" s="75" t="s">
        <v>48</v>
      </c>
      <c r="E203" s="76">
        <v>68.44</v>
      </c>
      <c r="F203" s="77" t="s">
        <v>295</v>
      </c>
    </row>
    <row r="204" spans="1:6" ht="15" customHeight="1" x14ac:dyDescent="0.2">
      <c r="A204" s="73" t="s">
        <v>24</v>
      </c>
      <c r="B204" s="73" t="s">
        <v>293</v>
      </c>
      <c r="C204" s="74" t="s">
        <v>296</v>
      </c>
      <c r="D204" s="75" t="s">
        <v>48</v>
      </c>
      <c r="E204" s="76">
        <v>3935.3</v>
      </c>
      <c r="F204" s="77" t="s">
        <v>295</v>
      </c>
    </row>
    <row r="205" spans="1:6" ht="14.1" customHeight="1" x14ac:dyDescent="0.2">
      <c r="A205" s="73" t="s">
        <v>24</v>
      </c>
      <c r="B205" s="73" t="s">
        <v>293</v>
      </c>
      <c r="C205" s="74" t="s">
        <v>297</v>
      </c>
      <c r="D205" s="75" t="s">
        <v>48</v>
      </c>
      <c r="E205" s="76">
        <v>1548</v>
      </c>
      <c r="F205" s="77" t="s">
        <v>295</v>
      </c>
    </row>
    <row r="206" spans="1:6" ht="12.95" customHeight="1" x14ac:dyDescent="0.2">
      <c r="A206" s="73" t="s">
        <v>24</v>
      </c>
      <c r="B206" s="73" t="s">
        <v>293</v>
      </c>
      <c r="C206" s="74" t="s">
        <v>298</v>
      </c>
      <c r="D206" s="75" t="s">
        <v>48</v>
      </c>
      <c r="E206" s="76">
        <v>130</v>
      </c>
      <c r="F206" s="77" t="s">
        <v>295</v>
      </c>
    </row>
    <row r="207" spans="1:6" x14ac:dyDescent="0.2">
      <c r="A207" s="73" t="s">
        <v>24</v>
      </c>
      <c r="B207" s="73" t="s">
        <v>293</v>
      </c>
      <c r="C207" s="74" t="s">
        <v>299</v>
      </c>
      <c r="D207" s="75" t="s">
        <v>48</v>
      </c>
      <c r="E207" s="76">
        <v>341.02</v>
      </c>
      <c r="F207" s="77" t="s">
        <v>295</v>
      </c>
    </row>
    <row r="208" spans="1:6" x14ac:dyDescent="0.2">
      <c r="A208" s="73" t="s">
        <v>24</v>
      </c>
      <c r="B208" s="73" t="s">
        <v>293</v>
      </c>
      <c r="C208" s="74" t="s">
        <v>300</v>
      </c>
      <c r="D208" s="75" t="s">
        <v>48</v>
      </c>
      <c r="E208" s="76">
        <v>120</v>
      </c>
      <c r="F208" s="77" t="s">
        <v>295</v>
      </c>
    </row>
    <row r="209" spans="1:6" x14ac:dyDescent="0.2">
      <c r="A209" s="73" t="s">
        <v>24</v>
      </c>
      <c r="B209" s="73" t="s">
        <v>293</v>
      </c>
      <c r="C209" s="74" t="s">
        <v>301</v>
      </c>
      <c r="D209" s="75" t="s">
        <v>216</v>
      </c>
      <c r="E209" s="76">
        <v>57.784999999999997</v>
      </c>
      <c r="F209" s="77" t="s">
        <v>295</v>
      </c>
    </row>
    <row r="210" spans="1:6" x14ac:dyDescent="0.2">
      <c r="A210" s="73" t="s">
        <v>24</v>
      </c>
      <c r="B210" s="73" t="s">
        <v>293</v>
      </c>
      <c r="C210" s="74" t="s">
        <v>302</v>
      </c>
      <c r="D210" s="75" t="s">
        <v>216</v>
      </c>
      <c r="E210" s="76">
        <v>118</v>
      </c>
      <c r="F210" s="77" t="s">
        <v>295</v>
      </c>
    </row>
    <row r="211" spans="1:6" x14ac:dyDescent="0.2">
      <c r="A211" s="73" t="s">
        <v>24</v>
      </c>
      <c r="B211" s="73" t="s">
        <v>293</v>
      </c>
      <c r="C211" s="74" t="s">
        <v>303</v>
      </c>
      <c r="D211" s="75" t="s">
        <v>216</v>
      </c>
      <c r="E211" s="76">
        <v>138.06</v>
      </c>
      <c r="F211" s="77" t="s">
        <v>295</v>
      </c>
    </row>
    <row r="212" spans="1:6" x14ac:dyDescent="0.2">
      <c r="A212" s="73" t="s">
        <v>24</v>
      </c>
      <c r="B212" s="73" t="s">
        <v>293</v>
      </c>
      <c r="C212" s="74" t="s">
        <v>304</v>
      </c>
      <c r="D212" s="75" t="s">
        <v>216</v>
      </c>
      <c r="E212" s="76">
        <v>136.88</v>
      </c>
      <c r="F212" s="77" t="s">
        <v>295</v>
      </c>
    </row>
    <row r="213" spans="1:6" ht="14.1" customHeight="1" x14ac:dyDescent="0.2">
      <c r="A213" s="73" t="s">
        <v>24</v>
      </c>
      <c r="B213" s="73" t="s">
        <v>293</v>
      </c>
      <c r="C213" s="74" t="s">
        <v>305</v>
      </c>
      <c r="D213" s="75" t="s">
        <v>48</v>
      </c>
      <c r="E213" s="76">
        <v>270</v>
      </c>
      <c r="F213" s="77" t="s">
        <v>295</v>
      </c>
    </row>
    <row r="214" spans="1:6" ht="15" customHeight="1" x14ac:dyDescent="0.2">
      <c r="A214" s="73" t="s">
        <v>24</v>
      </c>
      <c r="B214" s="73" t="s">
        <v>293</v>
      </c>
      <c r="C214" s="74" t="s">
        <v>306</v>
      </c>
      <c r="D214" s="75" t="s">
        <v>48</v>
      </c>
      <c r="E214" s="76">
        <v>300</v>
      </c>
      <c r="F214" s="77" t="s">
        <v>295</v>
      </c>
    </row>
    <row r="215" spans="1:6" x14ac:dyDescent="0.2">
      <c r="A215" s="73" t="s">
        <v>24</v>
      </c>
      <c r="B215" s="73" t="s">
        <v>293</v>
      </c>
      <c r="C215" s="74" t="s">
        <v>307</v>
      </c>
      <c r="D215" s="75" t="s">
        <v>48</v>
      </c>
      <c r="E215" s="76">
        <v>160</v>
      </c>
      <c r="F215" s="77" t="s">
        <v>295</v>
      </c>
    </row>
    <row r="216" spans="1:6" x14ac:dyDescent="0.2">
      <c r="A216" s="73" t="s">
        <v>24</v>
      </c>
      <c r="B216" s="73" t="s">
        <v>293</v>
      </c>
      <c r="C216" s="74" t="s">
        <v>308</v>
      </c>
      <c r="D216" s="75" t="s">
        <v>48</v>
      </c>
      <c r="E216" s="76">
        <v>728.06</v>
      </c>
      <c r="F216" s="77" t="s">
        <v>295</v>
      </c>
    </row>
    <row r="217" spans="1:6" x14ac:dyDescent="0.2">
      <c r="A217" s="73" t="s">
        <v>24</v>
      </c>
      <c r="B217" s="73" t="s">
        <v>293</v>
      </c>
      <c r="C217" s="74" t="s">
        <v>309</v>
      </c>
      <c r="D217" s="75" t="s">
        <v>48</v>
      </c>
      <c r="E217" s="76">
        <v>125</v>
      </c>
      <c r="F217" s="77" t="s">
        <v>295</v>
      </c>
    </row>
    <row r="218" spans="1:6" x14ac:dyDescent="0.2">
      <c r="A218" s="78" t="s">
        <v>310</v>
      </c>
      <c r="B218" s="78" t="s">
        <v>311</v>
      </c>
      <c r="C218" s="79" t="s">
        <v>312</v>
      </c>
      <c r="D218" s="80" t="s">
        <v>48</v>
      </c>
      <c r="E218" s="81">
        <v>7123.8959999999997</v>
      </c>
      <c r="F218" s="82" t="s">
        <v>313</v>
      </c>
    </row>
    <row r="219" spans="1:6" x14ac:dyDescent="0.2">
      <c r="A219" s="78" t="s">
        <v>310</v>
      </c>
      <c r="B219" s="78" t="s">
        <v>311</v>
      </c>
      <c r="C219" s="79" t="s">
        <v>314</v>
      </c>
      <c r="D219" s="83" t="s">
        <v>48</v>
      </c>
      <c r="E219" s="84">
        <v>13570</v>
      </c>
      <c r="F219" s="85" t="s">
        <v>313</v>
      </c>
    </row>
    <row r="220" spans="1:6" ht="19.5" customHeight="1" x14ac:dyDescent="0.2">
      <c r="A220" s="86" t="s">
        <v>26</v>
      </c>
      <c r="B220" s="86" t="s">
        <v>315</v>
      </c>
      <c r="C220" s="87" t="s">
        <v>316</v>
      </c>
      <c r="D220" s="88" t="s">
        <v>48</v>
      </c>
      <c r="E220" s="89">
        <v>6938.4</v>
      </c>
      <c r="F220" s="90" t="s">
        <v>317</v>
      </c>
    </row>
    <row r="221" spans="1:6" ht="15.95" customHeight="1" x14ac:dyDescent="0.2">
      <c r="A221" s="91" t="s">
        <v>26</v>
      </c>
      <c r="B221" s="86" t="s">
        <v>315</v>
      </c>
      <c r="C221" s="92" t="s">
        <v>318</v>
      </c>
      <c r="D221" s="93" t="s">
        <v>48</v>
      </c>
      <c r="E221" s="94">
        <v>11800</v>
      </c>
      <c r="F221" s="95" t="s">
        <v>319</v>
      </c>
    </row>
    <row r="222" spans="1:6" ht="15.95" customHeight="1" x14ac:dyDescent="0.2">
      <c r="A222" s="91" t="s">
        <v>26</v>
      </c>
      <c r="B222" s="86" t="s">
        <v>315</v>
      </c>
      <c r="C222" s="92" t="s">
        <v>320</v>
      </c>
      <c r="D222" s="93" t="s">
        <v>48</v>
      </c>
      <c r="E222" s="94">
        <v>10620</v>
      </c>
      <c r="F222" s="95" t="s">
        <v>319</v>
      </c>
    </row>
    <row r="223" spans="1:6" x14ac:dyDescent="0.2">
      <c r="A223" s="86" t="s">
        <v>26</v>
      </c>
      <c r="B223" s="86" t="s">
        <v>315</v>
      </c>
      <c r="C223" s="87" t="s">
        <v>321</v>
      </c>
      <c r="D223" s="88" t="s">
        <v>48</v>
      </c>
      <c r="E223" s="89">
        <v>8142</v>
      </c>
      <c r="F223" s="90" t="s">
        <v>317</v>
      </c>
    </row>
    <row r="224" spans="1:6" x14ac:dyDescent="0.2">
      <c r="A224" s="91" t="s">
        <v>26</v>
      </c>
      <c r="B224" s="86" t="s">
        <v>315</v>
      </c>
      <c r="C224" s="92" t="s">
        <v>322</v>
      </c>
      <c r="D224" s="93" t="s">
        <v>48</v>
      </c>
      <c r="E224" s="94">
        <v>11227.8771</v>
      </c>
      <c r="F224" s="96" t="s">
        <v>319</v>
      </c>
    </row>
    <row r="225" spans="1:6" ht="21.75" customHeight="1" x14ac:dyDescent="0.2">
      <c r="A225" s="86" t="s">
        <v>26</v>
      </c>
      <c r="B225" s="86" t="s">
        <v>315</v>
      </c>
      <c r="C225" s="87" t="s">
        <v>323</v>
      </c>
      <c r="D225" s="88" t="s">
        <v>48</v>
      </c>
      <c r="E225" s="89">
        <v>8496</v>
      </c>
      <c r="F225" s="90" t="s">
        <v>317</v>
      </c>
    </row>
    <row r="226" spans="1:6" ht="23.25" customHeight="1" x14ac:dyDescent="0.2">
      <c r="A226" s="86" t="s">
        <v>26</v>
      </c>
      <c r="B226" s="86" t="s">
        <v>315</v>
      </c>
      <c r="C226" s="87" t="s">
        <v>324</v>
      </c>
      <c r="D226" s="97" t="s">
        <v>48</v>
      </c>
      <c r="E226" s="98">
        <v>5605</v>
      </c>
      <c r="F226" s="99" t="s">
        <v>317</v>
      </c>
    </row>
    <row r="227" spans="1:6" ht="23.25" customHeight="1" x14ac:dyDescent="0.2">
      <c r="A227" s="91" t="s">
        <v>26</v>
      </c>
      <c r="B227" s="86" t="s">
        <v>315</v>
      </c>
      <c r="C227" s="92" t="s">
        <v>325</v>
      </c>
      <c r="D227" s="93" t="s">
        <v>48</v>
      </c>
      <c r="E227" s="94">
        <v>14160</v>
      </c>
      <c r="F227" s="96" t="s">
        <v>319</v>
      </c>
    </row>
    <row r="228" spans="1:6" ht="24" x14ac:dyDescent="0.2">
      <c r="A228" s="86" t="s">
        <v>26</v>
      </c>
      <c r="B228" s="86" t="s">
        <v>315</v>
      </c>
      <c r="C228" s="87" t="s">
        <v>326</v>
      </c>
      <c r="D228" s="88" t="s">
        <v>48</v>
      </c>
      <c r="E228" s="89">
        <v>1121</v>
      </c>
      <c r="F228" s="90" t="s">
        <v>317</v>
      </c>
    </row>
    <row r="229" spans="1:6" ht="24" x14ac:dyDescent="0.2">
      <c r="A229" s="91" t="s">
        <v>26</v>
      </c>
      <c r="B229" s="86" t="s">
        <v>315</v>
      </c>
      <c r="C229" s="92" t="s">
        <v>327</v>
      </c>
      <c r="D229" s="93" t="s">
        <v>48</v>
      </c>
      <c r="E229" s="94">
        <v>450</v>
      </c>
      <c r="F229" s="96" t="s">
        <v>319</v>
      </c>
    </row>
    <row r="230" spans="1:6" ht="24" x14ac:dyDescent="0.2">
      <c r="A230" s="86" t="s">
        <v>26</v>
      </c>
      <c r="B230" s="86" t="s">
        <v>315</v>
      </c>
      <c r="C230" s="87" t="s">
        <v>328</v>
      </c>
      <c r="D230" s="88" t="s">
        <v>48</v>
      </c>
      <c r="E230" s="89">
        <v>5900</v>
      </c>
      <c r="F230" s="90" t="s">
        <v>317</v>
      </c>
    </row>
    <row r="231" spans="1:6" ht="24" x14ac:dyDescent="0.2">
      <c r="A231" s="91" t="s">
        <v>26</v>
      </c>
      <c r="B231" s="86" t="s">
        <v>315</v>
      </c>
      <c r="C231" s="92" t="s">
        <v>329</v>
      </c>
      <c r="D231" s="93" t="s">
        <v>48</v>
      </c>
      <c r="E231" s="94">
        <v>14160</v>
      </c>
      <c r="F231" s="96" t="s">
        <v>319</v>
      </c>
    </row>
    <row r="232" spans="1:6" x14ac:dyDescent="0.2">
      <c r="A232" s="86" t="s">
        <v>26</v>
      </c>
      <c r="B232" s="86" t="s">
        <v>315</v>
      </c>
      <c r="C232" s="87" t="s">
        <v>330</v>
      </c>
      <c r="D232" s="88" t="s">
        <v>48</v>
      </c>
      <c r="E232" s="89">
        <v>18880</v>
      </c>
      <c r="F232" s="99" t="s">
        <v>317</v>
      </c>
    </row>
    <row r="233" spans="1:6" ht="24" x14ac:dyDescent="0.2">
      <c r="A233" s="86" t="s">
        <v>26</v>
      </c>
      <c r="B233" s="86" t="s">
        <v>315</v>
      </c>
      <c r="C233" s="87" t="s">
        <v>331</v>
      </c>
      <c r="D233" s="88" t="s">
        <v>48</v>
      </c>
      <c r="E233" s="89">
        <v>4130</v>
      </c>
      <c r="F233" s="99" t="s">
        <v>317</v>
      </c>
    </row>
    <row r="234" spans="1:6" x14ac:dyDescent="0.2">
      <c r="A234" s="86" t="s">
        <v>26</v>
      </c>
      <c r="B234" s="86" t="s">
        <v>315</v>
      </c>
      <c r="C234" s="87" t="s">
        <v>332</v>
      </c>
      <c r="D234" s="88" t="s">
        <v>48</v>
      </c>
      <c r="E234" s="89">
        <v>2950</v>
      </c>
      <c r="F234" s="99" t="s">
        <v>317</v>
      </c>
    </row>
    <row r="235" spans="1:6" ht="24" x14ac:dyDescent="0.2">
      <c r="A235" s="91" t="s">
        <v>26</v>
      </c>
      <c r="B235" s="86" t="s">
        <v>315</v>
      </c>
      <c r="C235" s="92" t="s">
        <v>333</v>
      </c>
      <c r="D235" s="93" t="s">
        <v>48</v>
      </c>
      <c r="E235" s="94">
        <v>7949.66</v>
      </c>
      <c r="F235" s="96" t="s">
        <v>319</v>
      </c>
    </row>
    <row r="236" spans="1:6" x14ac:dyDescent="0.2">
      <c r="A236" s="91" t="s">
        <v>26</v>
      </c>
      <c r="B236" s="86" t="s">
        <v>315</v>
      </c>
      <c r="C236" s="92" t="s">
        <v>334</v>
      </c>
      <c r="D236" s="93" t="s">
        <v>48</v>
      </c>
      <c r="E236" s="94">
        <v>1303.9000000000001</v>
      </c>
      <c r="F236" s="96" t="s">
        <v>319</v>
      </c>
    </row>
    <row r="237" spans="1:6" ht="24" x14ac:dyDescent="0.2">
      <c r="A237" s="91" t="s">
        <v>26</v>
      </c>
      <c r="B237" s="86" t="s">
        <v>315</v>
      </c>
      <c r="C237" s="92" t="s">
        <v>335</v>
      </c>
      <c r="D237" s="93" t="s">
        <v>48</v>
      </c>
      <c r="E237" s="94">
        <v>7949.66</v>
      </c>
      <c r="F237" s="96" t="s">
        <v>319</v>
      </c>
    </row>
    <row r="238" spans="1:6" ht="24" x14ac:dyDescent="0.2">
      <c r="A238" s="91" t="s">
        <v>26</v>
      </c>
      <c r="B238" s="86" t="s">
        <v>315</v>
      </c>
      <c r="C238" s="92" t="s">
        <v>336</v>
      </c>
      <c r="D238" s="93" t="s">
        <v>48</v>
      </c>
      <c r="E238" s="94">
        <v>9912</v>
      </c>
      <c r="F238" s="96" t="s">
        <v>319</v>
      </c>
    </row>
    <row r="239" spans="1:6" ht="19.5" customHeight="1" x14ac:dyDescent="0.2">
      <c r="A239" s="86" t="s">
        <v>26</v>
      </c>
      <c r="B239" s="86" t="s">
        <v>315</v>
      </c>
      <c r="C239" s="100" t="s">
        <v>337</v>
      </c>
      <c r="D239" s="97" t="s">
        <v>48</v>
      </c>
      <c r="E239" s="98">
        <v>14004.83</v>
      </c>
      <c r="F239" s="99" t="s">
        <v>317</v>
      </c>
    </row>
    <row r="240" spans="1:6" ht="20.25" customHeight="1" x14ac:dyDescent="0.2">
      <c r="A240" s="86" t="s">
        <v>26</v>
      </c>
      <c r="B240" s="86" t="s">
        <v>315</v>
      </c>
      <c r="C240" s="87" t="s">
        <v>338</v>
      </c>
      <c r="D240" s="88" t="s">
        <v>48</v>
      </c>
      <c r="E240" s="89">
        <v>12019.008</v>
      </c>
      <c r="F240" s="99" t="s">
        <v>317</v>
      </c>
    </row>
    <row r="241" spans="1:6" ht="24" x14ac:dyDescent="0.2">
      <c r="A241" s="86" t="s">
        <v>26</v>
      </c>
      <c r="B241" s="86" t="s">
        <v>315</v>
      </c>
      <c r="C241" s="87" t="s">
        <v>339</v>
      </c>
      <c r="D241" s="97" t="s">
        <v>48</v>
      </c>
      <c r="E241" s="98">
        <v>4378.9799999999996</v>
      </c>
      <c r="F241" s="99" t="s">
        <v>319</v>
      </c>
    </row>
    <row r="242" spans="1:6" ht="24" x14ac:dyDescent="0.2">
      <c r="A242" s="86" t="s">
        <v>26</v>
      </c>
      <c r="B242" s="86" t="s">
        <v>315</v>
      </c>
      <c r="C242" s="87" t="s">
        <v>340</v>
      </c>
      <c r="D242" s="88" t="s">
        <v>48</v>
      </c>
      <c r="E242" s="89">
        <v>3482.18</v>
      </c>
      <c r="F242" s="90" t="s">
        <v>317</v>
      </c>
    </row>
    <row r="243" spans="1:6" ht="24" x14ac:dyDescent="0.2">
      <c r="A243" s="86" t="s">
        <v>26</v>
      </c>
      <c r="B243" s="86" t="s">
        <v>315</v>
      </c>
      <c r="C243" s="87" t="s">
        <v>341</v>
      </c>
      <c r="D243" s="88" t="s">
        <v>48</v>
      </c>
      <c r="E243" s="89">
        <v>6755.7359999999999</v>
      </c>
      <c r="F243" s="99" t="s">
        <v>317</v>
      </c>
    </row>
    <row r="244" spans="1:6" ht="12.95" customHeight="1" x14ac:dyDescent="0.2">
      <c r="A244" s="101" t="s">
        <v>9</v>
      </c>
      <c r="B244" s="101" t="s">
        <v>342</v>
      </c>
      <c r="C244" s="102" t="s">
        <v>343</v>
      </c>
      <c r="D244" s="103" t="s">
        <v>48</v>
      </c>
      <c r="E244" s="104"/>
      <c r="F244" s="105" t="s">
        <v>344</v>
      </c>
    </row>
    <row r="245" spans="1:6" ht="24" x14ac:dyDescent="0.2">
      <c r="A245" s="106" t="s">
        <v>32</v>
      </c>
      <c r="B245" s="106" t="s">
        <v>345</v>
      </c>
      <c r="C245" s="107" t="s">
        <v>346</v>
      </c>
      <c r="D245" s="108" t="s">
        <v>48</v>
      </c>
      <c r="E245" s="109">
        <v>36028.94</v>
      </c>
      <c r="F245" s="110" t="s">
        <v>347</v>
      </c>
    </row>
    <row r="246" spans="1:6" x14ac:dyDescent="0.2">
      <c r="A246" s="106" t="s">
        <v>32</v>
      </c>
      <c r="B246" s="106" t="s">
        <v>345</v>
      </c>
      <c r="C246" s="107" t="s">
        <v>348</v>
      </c>
      <c r="D246" s="108" t="s">
        <v>48</v>
      </c>
      <c r="E246" s="109">
        <v>30591.5</v>
      </c>
      <c r="F246" s="110" t="s">
        <v>347</v>
      </c>
    </row>
    <row r="247" spans="1:6" x14ac:dyDescent="0.2">
      <c r="A247" s="106" t="s">
        <v>32</v>
      </c>
      <c r="B247" s="106" t="s">
        <v>345</v>
      </c>
      <c r="C247" s="107" t="s">
        <v>349</v>
      </c>
      <c r="D247" s="108" t="s">
        <v>48</v>
      </c>
      <c r="E247" s="109">
        <v>626.58000000000004</v>
      </c>
      <c r="F247" s="110" t="s">
        <v>347</v>
      </c>
    </row>
    <row r="248" spans="1:6" ht="24" x14ac:dyDescent="0.2">
      <c r="A248" s="106" t="s">
        <v>32</v>
      </c>
      <c r="B248" s="106" t="s">
        <v>345</v>
      </c>
      <c r="C248" s="107" t="s">
        <v>350</v>
      </c>
      <c r="D248" s="108" t="s">
        <v>48</v>
      </c>
      <c r="E248" s="109">
        <v>62031.42</v>
      </c>
      <c r="F248" s="110" t="s">
        <v>347</v>
      </c>
    </row>
    <row r="249" spans="1:6" x14ac:dyDescent="0.2">
      <c r="A249" s="6" t="s">
        <v>8</v>
      </c>
      <c r="B249" s="6" t="s">
        <v>351</v>
      </c>
      <c r="C249" s="7" t="s">
        <v>352</v>
      </c>
      <c r="D249" s="8" t="s">
        <v>48</v>
      </c>
      <c r="E249" s="9">
        <v>60</v>
      </c>
      <c r="F249" s="46" t="s">
        <v>353</v>
      </c>
    </row>
    <row r="250" spans="1:6" x14ac:dyDescent="0.2">
      <c r="A250" s="111" t="s">
        <v>354</v>
      </c>
      <c r="B250" s="111" t="s">
        <v>355</v>
      </c>
      <c r="C250" s="112" t="s">
        <v>356</v>
      </c>
      <c r="D250" s="113" t="s">
        <v>48</v>
      </c>
      <c r="E250" s="114">
        <v>487.34</v>
      </c>
      <c r="F250" s="115" t="s">
        <v>357</v>
      </c>
    </row>
    <row r="251" spans="1:6" x14ac:dyDescent="0.2">
      <c r="A251" s="111" t="s">
        <v>354</v>
      </c>
      <c r="B251" s="111" t="s">
        <v>355</v>
      </c>
      <c r="C251" s="112" t="s">
        <v>358</v>
      </c>
      <c r="D251" s="113" t="s">
        <v>48</v>
      </c>
      <c r="E251" s="114">
        <v>88.5</v>
      </c>
      <c r="F251" s="115" t="s">
        <v>357</v>
      </c>
    </row>
    <row r="252" spans="1:6" x14ac:dyDescent="0.2">
      <c r="A252" s="116" t="s">
        <v>14</v>
      </c>
      <c r="B252" s="116" t="s">
        <v>359</v>
      </c>
      <c r="C252" s="117" t="s">
        <v>360</v>
      </c>
      <c r="D252" s="118" t="s">
        <v>48</v>
      </c>
      <c r="E252" s="119">
        <v>177</v>
      </c>
      <c r="F252" s="120" t="s">
        <v>361</v>
      </c>
    </row>
    <row r="253" spans="1:6" ht="36" x14ac:dyDescent="0.2">
      <c r="A253" s="116" t="s">
        <v>14</v>
      </c>
      <c r="B253" s="116" t="s">
        <v>359</v>
      </c>
      <c r="C253" s="117" t="s">
        <v>362</v>
      </c>
      <c r="D253" s="118" t="s">
        <v>48</v>
      </c>
      <c r="E253" s="119">
        <v>5959</v>
      </c>
      <c r="F253" s="120" t="s">
        <v>361</v>
      </c>
    </row>
    <row r="254" spans="1:6" x14ac:dyDescent="0.2">
      <c r="A254" s="6" t="s">
        <v>18</v>
      </c>
      <c r="B254" s="6" t="s">
        <v>363</v>
      </c>
      <c r="C254" s="7" t="s">
        <v>364</v>
      </c>
      <c r="D254" s="8" t="s">
        <v>365</v>
      </c>
      <c r="E254" s="9">
        <v>18.88</v>
      </c>
      <c r="F254" s="10" t="s">
        <v>366</v>
      </c>
    </row>
    <row r="255" spans="1:6" x14ac:dyDescent="0.2">
      <c r="A255" s="6" t="s">
        <v>20</v>
      </c>
      <c r="B255" s="6" t="s">
        <v>367</v>
      </c>
      <c r="C255" s="7" t="s">
        <v>368</v>
      </c>
      <c r="D255" s="8" t="s">
        <v>48</v>
      </c>
      <c r="E255" s="9">
        <v>4124.1000000000004</v>
      </c>
      <c r="F255" s="10" t="s">
        <v>369</v>
      </c>
    </row>
    <row r="256" spans="1:6" ht="19.5" customHeight="1" x14ac:dyDescent="0.2">
      <c r="A256" s="6" t="s">
        <v>20</v>
      </c>
      <c r="B256" s="6" t="s">
        <v>367</v>
      </c>
      <c r="C256" s="7" t="s">
        <v>370</v>
      </c>
      <c r="D256" s="8" t="s">
        <v>48</v>
      </c>
      <c r="E256" s="9">
        <v>4737.7</v>
      </c>
      <c r="F256" s="10" t="s">
        <v>369</v>
      </c>
    </row>
    <row r="257" spans="1:6" x14ac:dyDescent="0.2">
      <c r="A257" s="6" t="s">
        <v>20</v>
      </c>
      <c r="B257" s="6" t="s">
        <v>367</v>
      </c>
      <c r="C257" s="7" t="s">
        <v>371</v>
      </c>
      <c r="D257" s="8" t="s">
        <v>48</v>
      </c>
      <c r="E257" s="9">
        <v>1239</v>
      </c>
      <c r="F257" s="10" t="s">
        <v>369</v>
      </c>
    </row>
    <row r="258" spans="1:6" ht="24" x14ac:dyDescent="0.2">
      <c r="A258" s="116" t="s">
        <v>35</v>
      </c>
      <c r="B258" s="116" t="s">
        <v>372</v>
      </c>
      <c r="C258" s="117" t="s">
        <v>373</v>
      </c>
      <c r="D258" s="118" t="s">
        <v>48</v>
      </c>
      <c r="E258" s="119">
        <v>711.54</v>
      </c>
      <c r="F258" s="120" t="s">
        <v>361</v>
      </c>
    </row>
    <row r="259" spans="1:6" ht="23.25" customHeight="1" x14ac:dyDescent="0.2">
      <c r="A259" s="116" t="s">
        <v>35</v>
      </c>
      <c r="B259" s="116" t="s">
        <v>372</v>
      </c>
      <c r="C259" s="117" t="s">
        <v>374</v>
      </c>
      <c r="D259" s="118" t="s">
        <v>48</v>
      </c>
      <c r="E259" s="119">
        <v>30.68</v>
      </c>
      <c r="F259" s="120" t="s">
        <v>361</v>
      </c>
    </row>
    <row r="260" spans="1:6" ht="17.25" customHeight="1" x14ac:dyDescent="0.2">
      <c r="A260" s="116" t="s">
        <v>35</v>
      </c>
      <c r="B260" s="116" t="s">
        <v>372</v>
      </c>
      <c r="C260" s="117" t="s">
        <v>375</v>
      </c>
      <c r="D260" s="118" t="s">
        <v>48</v>
      </c>
      <c r="E260" s="119">
        <v>93.22</v>
      </c>
      <c r="F260" s="120" t="s">
        <v>376</v>
      </c>
    </row>
    <row r="261" spans="1:6" ht="15" customHeight="1" x14ac:dyDescent="0.2">
      <c r="A261" s="116" t="s">
        <v>35</v>
      </c>
      <c r="B261" s="116" t="s">
        <v>372</v>
      </c>
      <c r="C261" s="117" t="s">
        <v>377</v>
      </c>
      <c r="D261" s="118" t="s">
        <v>48</v>
      </c>
      <c r="E261" s="119">
        <v>140.125</v>
      </c>
      <c r="F261" s="120" t="s">
        <v>376</v>
      </c>
    </row>
    <row r="262" spans="1:6" x14ac:dyDescent="0.2">
      <c r="A262" s="116" t="s">
        <v>35</v>
      </c>
      <c r="B262" s="116" t="s">
        <v>372</v>
      </c>
      <c r="C262" s="117" t="s">
        <v>378</v>
      </c>
      <c r="D262" s="118" t="s">
        <v>48</v>
      </c>
      <c r="E262" s="119">
        <v>194.7</v>
      </c>
      <c r="F262" s="120" t="s">
        <v>376</v>
      </c>
    </row>
    <row r="263" spans="1:6" x14ac:dyDescent="0.2">
      <c r="A263" s="116" t="s">
        <v>35</v>
      </c>
      <c r="B263" s="116" t="s">
        <v>372</v>
      </c>
      <c r="C263" s="117" t="s">
        <v>379</v>
      </c>
      <c r="D263" s="118" t="s">
        <v>48</v>
      </c>
      <c r="E263" s="119">
        <v>334.82499999999999</v>
      </c>
      <c r="F263" s="120" t="s">
        <v>376</v>
      </c>
    </row>
    <row r="264" spans="1:6" x14ac:dyDescent="0.2">
      <c r="A264" s="116" t="s">
        <v>35</v>
      </c>
      <c r="B264" s="116" t="s">
        <v>372</v>
      </c>
      <c r="C264" s="117" t="s">
        <v>380</v>
      </c>
      <c r="D264" s="118" t="s">
        <v>48</v>
      </c>
      <c r="E264" s="119">
        <v>474.36</v>
      </c>
      <c r="F264" s="120" t="s">
        <v>376</v>
      </c>
    </row>
    <row r="265" spans="1:6" x14ac:dyDescent="0.2">
      <c r="A265" s="116" t="s">
        <v>35</v>
      </c>
      <c r="B265" s="116" t="s">
        <v>372</v>
      </c>
      <c r="C265" s="117" t="s">
        <v>381</v>
      </c>
      <c r="D265" s="118" t="s">
        <v>48</v>
      </c>
      <c r="E265" s="119">
        <v>548.70000000000005</v>
      </c>
      <c r="F265" s="120" t="s">
        <v>376</v>
      </c>
    </row>
    <row r="266" spans="1:6" x14ac:dyDescent="0.2">
      <c r="A266" s="116" t="s">
        <v>35</v>
      </c>
      <c r="B266" s="116" t="s">
        <v>372</v>
      </c>
      <c r="C266" s="117" t="s">
        <v>382</v>
      </c>
      <c r="D266" s="118" t="s">
        <v>48</v>
      </c>
      <c r="E266" s="119">
        <v>628.94000000000005</v>
      </c>
      <c r="F266" s="120" t="s">
        <v>376</v>
      </c>
    </row>
    <row r="267" spans="1:6" x14ac:dyDescent="0.2">
      <c r="A267" s="116" t="s">
        <v>35</v>
      </c>
      <c r="B267" s="116" t="s">
        <v>372</v>
      </c>
      <c r="C267" s="117" t="s">
        <v>383</v>
      </c>
      <c r="D267" s="118" t="s">
        <v>48</v>
      </c>
      <c r="E267" s="119">
        <v>401.2</v>
      </c>
      <c r="F267" s="120" t="s">
        <v>376</v>
      </c>
    </row>
    <row r="268" spans="1:6" x14ac:dyDescent="0.2">
      <c r="A268" s="116" t="s">
        <v>35</v>
      </c>
      <c r="B268" s="116" t="s">
        <v>372</v>
      </c>
      <c r="C268" s="117" t="s">
        <v>384</v>
      </c>
      <c r="D268" s="118" t="s">
        <v>48</v>
      </c>
      <c r="E268" s="119">
        <v>526.57500000000005</v>
      </c>
      <c r="F268" s="120" t="s">
        <v>376</v>
      </c>
    </row>
    <row r="269" spans="1:6" x14ac:dyDescent="0.2">
      <c r="A269" s="116" t="s">
        <v>35</v>
      </c>
      <c r="B269" s="116" t="s">
        <v>372</v>
      </c>
      <c r="C269" s="117" t="s">
        <v>385</v>
      </c>
      <c r="D269" s="118" t="s">
        <v>75</v>
      </c>
      <c r="E269" s="119">
        <v>175.82</v>
      </c>
      <c r="F269" s="120" t="s">
        <v>376</v>
      </c>
    </row>
    <row r="270" spans="1:6" x14ac:dyDescent="0.2">
      <c r="A270" s="116" t="s">
        <v>35</v>
      </c>
      <c r="B270" s="116" t="s">
        <v>372</v>
      </c>
      <c r="C270" s="117" t="s">
        <v>386</v>
      </c>
      <c r="D270" s="118" t="s">
        <v>75</v>
      </c>
      <c r="E270" s="119">
        <v>531</v>
      </c>
      <c r="F270" s="120" t="s">
        <v>376</v>
      </c>
    </row>
    <row r="271" spans="1:6" x14ac:dyDescent="0.2">
      <c r="A271" s="116" t="s">
        <v>35</v>
      </c>
      <c r="B271" s="116" t="s">
        <v>372</v>
      </c>
      <c r="C271" s="117" t="s">
        <v>387</v>
      </c>
      <c r="D271" s="118" t="s">
        <v>75</v>
      </c>
      <c r="E271" s="119">
        <v>233.64</v>
      </c>
      <c r="F271" s="120" t="s">
        <v>376</v>
      </c>
    </row>
    <row r="272" spans="1:6" x14ac:dyDescent="0.2">
      <c r="A272" s="116" t="s">
        <v>35</v>
      </c>
      <c r="B272" s="116" t="s">
        <v>372</v>
      </c>
      <c r="C272" s="117" t="s">
        <v>388</v>
      </c>
      <c r="D272" s="118" t="s">
        <v>75</v>
      </c>
      <c r="E272" s="119">
        <v>260.00110000000001</v>
      </c>
      <c r="F272" s="120" t="s">
        <v>376</v>
      </c>
    </row>
    <row r="273" spans="1:6" ht="36" x14ac:dyDescent="0.2">
      <c r="A273" s="116" t="s">
        <v>35</v>
      </c>
      <c r="B273" s="116" t="s">
        <v>372</v>
      </c>
      <c r="C273" s="117" t="s">
        <v>389</v>
      </c>
      <c r="D273" s="118" t="s">
        <v>48</v>
      </c>
      <c r="E273" s="119">
        <v>283.2</v>
      </c>
      <c r="F273" s="120" t="s">
        <v>361</v>
      </c>
    </row>
    <row r="274" spans="1:6" x14ac:dyDescent="0.2">
      <c r="A274" s="116" t="s">
        <v>35</v>
      </c>
      <c r="B274" s="116" t="s">
        <v>372</v>
      </c>
      <c r="C274" s="117" t="s">
        <v>390</v>
      </c>
      <c r="D274" s="118" t="s">
        <v>48</v>
      </c>
      <c r="E274" s="119">
        <v>132.75</v>
      </c>
      <c r="F274" s="120" t="s">
        <v>376</v>
      </c>
    </row>
    <row r="275" spans="1:6" x14ac:dyDescent="0.2">
      <c r="A275" s="116" t="s">
        <v>35</v>
      </c>
      <c r="B275" s="116" t="s">
        <v>372</v>
      </c>
      <c r="C275" s="117" t="s">
        <v>391</v>
      </c>
      <c r="D275" s="118" t="s">
        <v>48</v>
      </c>
      <c r="E275" s="119">
        <v>368.75</v>
      </c>
      <c r="F275" s="120" t="s">
        <v>376</v>
      </c>
    </row>
    <row r="276" spans="1:6" x14ac:dyDescent="0.2">
      <c r="A276" s="116" t="s">
        <v>35</v>
      </c>
      <c r="B276" s="116" t="s">
        <v>372</v>
      </c>
      <c r="C276" s="117" t="s">
        <v>392</v>
      </c>
      <c r="D276" s="118" t="s">
        <v>48</v>
      </c>
      <c r="E276" s="119">
        <v>5546</v>
      </c>
      <c r="F276" s="120" t="s">
        <v>361</v>
      </c>
    </row>
    <row r="277" spans="1:6" ht="24" x14ac:dyDescent="0.2">
      <c r="A277" s="116" t="s">
        <v>35</v>
      </c>
      <c r="B277" s="116" t="s">
        <v>372</v>
      </c>
      <c r="C277" s="117" t="s">
        <v>393</v>
      </c>
      <c r="D277" s="118" t="s">
        <v>48</v>
      </c>
      <c r="E277" s="119">
        <v>1215.4000000000001</v>
      </c>
      <c r="F277" s="120" t="s">
        <v>361</v>
      </c>
    </row>
    <row r="278" spans="1:6" x14ac:dyDescent="0.2">
      <c r="A278" s="116" t="s">
        <v>35</v>
      </c>
      <c r="B278" s="116" t="s">
        <v>372</v>
      </c>
      <c r="C278" s="117" t="s">
        <v>394</v>
      </c>
      <c r="D278" s="118" t="s">
        <v>395</v>
      </c>
      <c r="E278" s="119">
        <v>139.24</v>
      </c>
      <c r="F278" s="120" t="s">
        <v>396</v>
      </c>
    </row>
    <row r="279" spans="1:6" x14ac:dyDescent="0.2">
      <c r="A279" s="116" t="s">
        <v>35</v>
      </c>
      <c r="B279" s="116" t="s">
        <v>372</v>
      </c>
      <c r="C279" s="117" t="s">
        <v>397</v>
      </c>
      <c r="D279" s="118" t="s">
        <v>395</v>
      </c>
      <c r="E279" s="119">
        <v>194.7</v>
      </c>
      <c r="F279" s="120" t="s">
        <v>396</v>
      </c>
    </row>
    <row r="280" spans="1:6" ht="24" x14ac:dyDescent="0.2">
      <c r="A280" s="116" t="s">
        <v>35</v>
      </c>
      <c r="B280" s="116" t="s">
        <v>372</v>
      </c>
      <c r="C280" s="117" t="s">
        <v>398</v>
      </c>
      <c r="D280" s="118" t="s">
        <v>48</v>
      </c>
      <c r="E280" s="119">
        <v>12.803000000000001</v>
      </c>
      <c r="F280" s="120" t="s">
        <v>376</v>
      </c>
    </row>
    <row r="281" spans="1:6" x14ac:dyDescent="0.2">
      <c r="A281" s="116" t="s">
        <v>35</v>
      </c>
      <c r="B281" s="116" t="s">
        <v>372</v>
      </c>
      <c r="C281" s="117" t="s">
        <v>399</v>
      </c>
      <c r="D281" s="118" t="s">
        <v>48</v>
      </c>
      <c r="E281" s="119">
        <v>663.75</v>
      </c>
      <c r="F281" s="120" t="s">
        <v>376</v>
      </c>
    </row>
    <row r="282" spans="1:6" x14ac:dyDescent="0.2">
      <c r="A282" s="116" t="s">
        <v>35</v>
      </c>
      <c r="B282" s="116" t="s">
        <v>372</v>
      </c>
      <c r="C282" s="117" t="s">
        <v>400</v>
      </c>
      <c r="D282" s="118" t="s">
        <v>48</v>
      </c>
      <c r="E282" s="119">
        <v>6149.9943000000003</v>
      </c>
      <c r="F282" s="120" t="s">
        <v>361</v>
      </c>
    </row>
    <row r="283" spans="1:6" x14ac:dyDescent="0.2">
      <c r="A283" s="6" t="s">
        <v>19</v>
      </c>
      <c r="B283" s="6" t="s">
        <v>401</v>
      </c>
      <c r="C283" s="7" t="s">
        <v>402</v>
      </c>
      <c r="D283" s="8" t="s">
        <v>48</v>
      </c>
      <c r="E283" s="9">
        <v>6490</v>
      </c>
      <c r="F283" s="46" t="s">
        <v>403</v>
      </c>
    </row>
    <row r="284" spans="1:6" x14ac:dyDescent="0.2">
      <c r="A284" s="6" t="s">
        <v>19</v>
      </c>
      <c r="B284" s="6" t="s">
        <v>401</v>
      </c>
      <c r="C284" s="7" t="s">
        <v>404</v>
      </c>
      <c r="D284" s="8" t="s">
        <v>48</v>
      </c>
      <c r="E284" s="9">
        <v>6490</v>
      </c>
      <c r="F284" s="46" t="s">
        <v>403</v>
      </c>
    </row>
    <row r="285" spans="1:6" x14ac:dyDescent="0.2">
      <c r="A285" s="6" t="s">
        <v>19</v>
      </c>
      <c r="B285" s="6" t="s">
        <v>401</v>
      </c>
      <c r="C285" s="7" t="s">
        <v>405</v>
      </c>
      <c r="D285" s="8" t="s">
        <v>48</v>
      </c>
      <c r="E285" s="9">
        <v>6490</v>
      </c>
      <c r="F285" s="46" t="s">
        <v>403</v>
      </c>
    </row>
    <row r="286" spans="1:6" ht="14.1" customHeight="1" x14ac:dyDescent="0.2">
      <c r="A286" s="6" t="s">
        <v>19</v>
      </c>
      <c r="B286" s="6" t="s">
        <v>401</v>
      </c>
      <c r="C286" s="7" t="s">
        <v>406</v>
      </c>
      <c r="D286" s="8" t="s">
        <v>48</v>
      </c>
      <c r="E286" s="9">
        <v>6490</v>
      </c>
      <c r="F286" s="46" t="s">
        <v>403</v>
      </c>
    </row>
    <row r="287" spans="1:6" ht="15" customHeight="1" x14ac:dyDescent="0.2">
      <c r="A287" s="6" t="s">
        <v>19</v>
      </c>
      <c r="B287" s="6" t="s">
        <v>401</v>
      </c>
      <c r="C287" s="7" t="s">
        <v>407</v>
      </c>
      <c r="D287" s="8" t="s">
        <v>48</v>
      </c>
      <c r="E287" s="9">
        <v>6490</v>
      </c>
      <c r="F287" s="46" t="s">
        <v>403</v>
      </c>
    </row>
    <row r="288" spans="1:6" ht="21.75" customHeight="1" x14ac:dyDescent="0.2">
      <c r="A288" s="121" t="s">
        <v>25</v>
      </c>
      <c r="B288" s="121" t="s">
        <v>408</v>
      </c>
      <c r="C288" s="122" t="s">
        <v>409</v>
      </c>
      <c r="D288" s="123" t="s">
        <v>48</v>
      </c>
      <c r="E288" s="124">
        <v>2205.7732999999998</v>
      </c>
      <c r="F288" s="125" t="s">
        <v>410</v>
      </c>
    </row>
    <row r="289" spans="1:6" ht="15.95" customHeight="1" x14ac:dyDescent="0.2">
      <c r="A289" s="121" t="s">
        <v>25</v>
      </c>
      <c r="B289" s="121" t="s">
        <v>408</v>
      </c>
      <c r="C289" s="122" t="s">
        <v>411</v>
      </c>
      <c r="D289" s="123" t="s">
        <v>48</v>
      </c>
      <c r="E289" s="124">
        <v>501.5</v>
      </c>
      <c r="F289" s="125" t="s">
        <v>410</v>
      </c>
    </row>
    <row r="290" spans="1:6" x14ac:dyDescent="0.2">
      <c r="A290" s="121" t="s">
        <v>25</v>
      </c>
      <c r="B290" s="121" t="s">
        <v>408</v>
      </c>
      <c r="C290" s="122" t="s">
        <v>412</v>
      </c>
      <c r="D290" s="123" t="s">
        <v>48</v>
      </c>
      <c r="E290" s="124">
        <v>442.5</v>
      </c>
      <c r="F290" s="125" t="s">
        <v>410</v>
      </c>
    </row>
    <row r="291" spans="1:6" ht="14.1" customHeight="1" x14ac:dyDescent="0.2">
      <c r="A291" s="121" t="s">
        <v>25</v>
      </c>
      <c r="B291" s="121" t="s">
        <v>408</v>
      </c>
      <c r="C291" s="122" t="s">
        <v>413</v>
      </c>
      <c r="D291" s="123" t="s">
        <v>48</v>
      </c>
      <c r="E291" s="124">
        <v>531</v>
      </c>
      <c r="F291" s="125" t="s">
        <v>410</v>
      </c>
    </row>
    <row r="292" spans="1:6" x14ac:dyDescent="0.2">
      <c r="A292" s="121" t="s">
        <v>25</v>
      </c>
      <c r="B292" s="121" t="s">
        <v>408</v>
      </c>
      <c r="C292" s="122" t="s">
        <v>414</v>
      </c>
      <c r="D292" s="123" t="s">
        <v>48</v>
      </c>
      <c r="E292" s="124">
        <v>796.5</v>
      </c>
      <c r="F292" s="125" t="s">
        <v>410</v>
      </c>
    </row>
    <row r="293" spans="1:6" ht="17.25" customHeight="1" x14ac:dyDescent="0.2">
      <c r="A293" s="121" t="s">
        <v>25</v>
      </c>
      <c r="B293" s="121" t="s">
        <v>408</v>
      </c>
      <c r="C293" s="122" t="s">
        <v>415</v>
      </c>
      <c r="D293" s="123" t="s">
        <v>48</v>
      </c>
      <c r="E293" s="124">
        <v>5640.4</v>
      </c>
      <c r="F293" s="125" t="s">
        <v>410</v>
      </c>
    </row>
    <row r="294" spans="1:6" ht="30.75" customHeight="1" x14ac:dyDescent="0.2">
      <c r="A294" s="121" t="s">
        <v>25</v>
      </c>
      <c r="B294" s="121" t="s">
        <v>408</v>
      </c>
      <c r="C294" s="122" t="s">
        <v>416</v>
      </c>
      <c r="D294" s="123" t="s">
        <v>48</v>
      </c>
      <c r="E294" s="124">
        <v>5640.4</v>
      </c>
      <c r="F294" s="125" t="s">
        <v>410</v>
      </c>
    </row>
    <row r="295" spans="1:6" ht="24" x14ac:dyDescent="0.2">
      <c r="A295" s="121" t="s">
        <v>25</v>
      </c>
      <c r="B295" s="121" t="s">
        <v>408</v>
      </c>
      <c r="C295" s="122" t="s">
        <v>417</v>
      </c>
      <c r="D295" s="123" t="s">
        <v>48</v>
      </c>
      <c r="E295" s="124">
        <v>5640.4</v>
      </c>
      <c r="F295" s="125" t="s">
        <v>410</v>
      </c>
    </row>
    <row r="296" spans="1:6" ht="29.25" customHeight="1" x14ac:dyDescent="0.2">
      <c r="A296" s="121" t="s">
        <v>25</v>
      </c>
      <c r="B296" s="121" t="s">
        <v>408</v>
      </c>
      <c r="C296" s="122" t="s">
        <v>418</v>
      </c>
      <c r="D296" s="123" t="s">
        <v>48</v>
      </c>
      <c r="E296" s="124">
        <v>4366</v>
      </c>
      <c r="F296" s="125" t="s">
        <v>410</v>
      </c>
    </row>
    <row r="297" spans="1:6" ht="28.5" customHeight="1" x14ac:dyDescent="0.2">
      <c r="A297" s="121" t="s">
        <v>25</v>
      </c>
      <c r="B297" s="121" t="s">
        <v>408</v>
      </c>
      <c r="C297" s="122" t="s">
        <v>419</v>
      </c>
      <c r="D297" s="123" t="s">
        <v>48</v>
      </c>
      <c r="E297" s="124">
        <v>15611.4</v>
      </c>
      <c r="F297" s="125" t="s">
        <v>410</v>
      </c>
    </row>
    <row r="298" spans="1:6" ht="28.5" customHeight="1" x14ac:dyDescent="0.2">
      <c r="A298" s="121" t="s">
        <v>25</v>
      </c>
      <c r="B298" s="121" t="s">
        <v>408</v>
      </c>
      <c r="C298" s="122" t="s">
        <v>420</v>
      </c>
      <c r="D298" s="123" t="s">
        <v>48</v>
      </c>
      <c r="E298" s="124">
        <v>179.15</v>
      </c>
      <c r="F298" s="125" t="s">
        <v>410</v>
      </c>
    </row>
    <row r="299" spans="1:6" ht="22.5" customHeight="1" x14ac:dyDescent="0.2">
      <c r="A299" s="121" t="s">
        <v>25</v>
      </c>
      <c r="B299" s="121" t="s">
        <v>408</v>
      </c>
      <c r="C299" s="122" t="s">
        <v>421</v>
      </c>
      <c r="D299" s="123" t="s">
        <v>48</v>
      </c>
      <c r="E299" s="124">
        <v>194.7</v>
      </c>
      <c r="F299" s="125" t="s">
        <v>410</v>
      </c>
    </row>
    <row r="300" spans="1:6" x14ac:dyDescent="0.2">
      <c r="A300" s="121" t="s">
        <v>25</v>
      </c>
      <c r="B300" s="121" t="s">
        <v>408</v>
      </c>
      <c r="C300" s="122" t="s">
        <v>422</v>
      </c>
      <c r="D300" s="123" t="s">
        <v>48</v>
      </c>
      <c r="E300" s="124">
        <v>672.6</v>
      </c>
      <c r="F300" s="125" t="s">
        <v>410</v>
      </c>
    </row>
    <row r="301" spans="1:6" x14ac:dyDescent="0.2">
      <c r="A301" s="121" t="s">
        <v>25</v>
      </c>
      <c r="B301" s="121" t="s">
        <v>408</v>
      </c>
      <c r="C301" s="122" t="s">
        <v>423</v>
      </c>
      <c r="D301" s="123" t="s">
        <v>48</v>
      </c>
      <c r="E301" s="124">
        <v>20650</v>
      </c>
      <c r="F301" s="125" t="s">
        <v>410</v>
      </c>
    </row>
    <row r="302" spans="1:6" x14ac:dyDescent="0.2">
      <c r="A302" s="121" t="s">
        <v>25</v>
      </c>
      <c r="B302" s="121" t="s">
        <v>408</v>
      </c>
      <c r="C302" s="122" t="s">
        <v>424</v>
      </c>
      <c r="D302" s="123" t="s">
        <v>48</v>
      </c>
      <c r="E302" s="124">
        <v>4661</v>
      </c>
      <c r="F302" s="125" t="s">
        <v>410</v>
      </c>
    </row>
    <row r="303" spans="1:6" x14ac:dyDescent="0.2">
      <c r="A303" s="121" t="s">
        <v>25</v>
      </c>
      <c r="B303" s="121" t="s">
        <v>408</v>
      </c>
      <c r="C303" s="122" t="s">
        <v>425</v>
      </c>
      <c r="D303" s="123" t="s">
        <v>48</v>
      </c>
      <c r="E303" s="124">
        <v>525.1</v>
      </c>
      <c r="F303" s="125" t="s">
        <v>410</v>
      </c>
    </row>
    <row r="304" spans="1:6" x14ac:dyDescent="0.2">
      <c r="A304" s="121" t="s">
        <v>25</v>
      </c>
      <c r="B304" s="121" t="s">
        <v>408</v>
      </c>
      <c r="C304" s="122" t="s">
        <v>426</v>
      </c>
      <c r="D304" s="123" t="s">
        <v>48</v>
      </c>
      <c r="E304" s="124">
        <v>6384.19</v>
      </c>
      <c r="F304" s="125" t="s">
        <v>410</v>
      </c>
    </row>
    <row r="305" spans="1:6" ht="21" customHeight="1" x14ac:dyDescent="0.2">
      <c r="A305" s="121" t="s">
        <v>25</v>
      </c>
      <c r="B305" s="121" t="s">
        <v>408</v>
      </c>
      <c r="C305" s="122" t="s">
        <v>427</v>
      </c>
      <c r="D305" s="123" t="s">
        <v>48</v>
      </c>
      <c r="E305" s="124">
        <v>899.04330000000004</v>
      </c>
      <c r="F305" s="125" t="s">
        <v>410</v>
      </c>
    </row>
    <row r="306" spans="1:6" ht="29.25" customHeight="1" x14ac:dyDescent="0.2">
      <c r="A306" s="121" t="s">
        <v>25</v>
      </c>
      <c r="B306" s="121" t="s">
        <v>408</v>
      </c>
      <c r="C306" s="122" t="s">
        <v>428</v>
      </c>
      <c r="D306" s="123" t="s">
        <v>48</v>
      </c>
      <c r="E306" s="124">
        <v>348.1</v>
      </c>
      <c r="F306" s="125" t="s">
        <v>410</v>
      </c>
    </row>
    <row r="307" spans="1:6" ht="28.5" customHeight="1" x14ac:dyDescent="0.2">
      <c r="A307" s="121" t="s">
        <v>25</v>
      </c>
      <c r="B307" s="121" t="s">
        <v>408</v>
      </c>
      <c r="C307" s="122" t="s">
        <v>429</v>
      </c>
      <c r="D307" s="123" t="s">
        <v>48</v>
      </c>
      <c r="E307" s="124">
        <v>147.5</v>
      </c>
      <c r="F307" s="125" t="s">
        <v>410</v>
      </c>
    </row>
    <row r="308" spans="1:6" ht="32.25" customHeight="1" x14ac:dyDescent="0.2">
      <c r="A308" s="121" t="s">
        <v>25</v>
      </c>
      <c r="B308" s="121" t="s">
        <v>408</v>
      </c>
      <c r="C308" s="122" t="s">
        <v>430</v>
      </c>
      <c r="D308" s="123" t="s">
        <v>48</v>
      </c>
      <c r="E308" s="124">
        <v>11210</v>
      </c>
      <c r="F308" s="125" t="s">
        <v>410</v>
      </c>
    </row>
    <row r="309" spans="1:6" ht="24" x14ac:dyDescent="0.2">
      <c r="A309" s="121" t="s">
        <v>25</v>
      </c>
      <c r="B309" s="121" t="s">
        <v>408</v>
      </c>
      <c r="C309" s="122" t="s">
        <v>431</v>
      </c>
      <c r="D309" s="123" t="s">
        <v>48</v>
      </c>
      <c r="E309" s="124">
        <v>1333.4</v>
      </c>
      <c r="F309" s="125" t="s">
        <v>410</v>
      </c>
    </row>
    <row r="310" spans="1:6" x14ac:dyDescent="0.2">
      <c r="A310" s="126" t="s">
        <v>15</v>
      </c>
      <c r="B310" s="126" t="s">
        <v>432</v>
      </c>
      <c r="C310" s="127" t="s">
        <v>433</v>
      </c>
      <c r="D310" s="128" t="s">
        <v>48</v>
      </c>
      <c r="E310" s="129">
        <v>939.75</v>
      </c>
      <c r="F310" s="130" t="s">
        <v>434</v>
      </c>
    </row>
    <row r="311" spans="1:6" ht="22.5" customHeight="1" x14ac:dyDescent="0.2">
      <c r="A311" s="126" t="s">
        <v>15</v>
      </c>
      <c r="B311" s="126" t="s">
        <v>432</v>
      </c>
      <c r="C311" s="127" t="s">
        <v>435</v>
      </c>
      <c r="D311" s="128" t="s">
        <v>48</v>
      </c>
      <c r="E311" s="129">
        <v>590</v>
      </c>
      <c r="F311" s="130" t="s">
        <v>434</v>
      </c>
    </row>
    <row r="312" spans="1:6" x14ac:dyDescent="0.2">
      <c r="A312" s="126" t="s">
        <v>15</v>
      </c>
      <c r="B312" s="126" t="s">
        <v>432</v>
      </c>
      <c r="C312" s="127" t="s">
        <v>436</v>
      </c>
      <c r="D312" s="128" t="s">
        <v>48</v>
      </c>
      <c r="E312" s="129">
        <v>761.25</v>
      </c>
      <c r="F312" s="130" t="s">
        <v>434</v>
      </c>
    </row>
    <row r="313" spans="1:6" x14ac:dyDescent="0.2">
      <c r="A313" s="126" t="s">
        <v>15</v>
      </c>
      <c r="B313" s="126" t="s">
        <v>432</v>
      </c>
      <c r="C313" s="131" t="s">
        <v>436</v>
      </c>
      <c r="D313" s="132" t="s">
        <v>48</v>
      </c>
      <c r="E313" s="133">
        <v>761.25</v>
      </c>
      <c r="F313" s="134" t="s">
        <v>437</v>
      </c>
    </row>
    <row r="314" spans="1:6" ht="26.25" customHeight="1" x14ac:dyDescent="0.2">
      <c r="A314" s="126" t="s">
        <v>15</v>
      </c>
      <c r="B314" s="126" t="s">
        <v>432</v>
      </c>
      <c r="C314" s="131" t="s">
        <v>438</v>
      </c>
      <c r="D314" s="132" t="s">
        <v>48</v>
      </c>
      <c r="E314" s="133">
        <v>309.75</v>
      </c>
      <c r="F314" s="134" t="s">
        <v>437</v>
      </c>
    </row>
    <row r="315" spans="1:6" ht="18" customHeight="1" x14ac:dyDescent="0.2">
      <c r="A315" s="126" t="s">
        <v>15</v>
      </c>
      <c r="B315" s="126" t="s">
        <v>432</v>
      </c>
      <c r="C315" s="127" t="s">
        <v>439</v>
      </c>
      <c r="D315" s="128" t="s">
        <v>48</v>
      </c>
      <c r="E315" s="129">
        <v>270.48</v>
      </c>
      <c r="F315" s="134" t="s">
        <v>437</v>
      </c>
    </row>
    <row r="316" spans="1:6" x14ac:dyDescent="0.2">
      <c r="A316" s="126" t="s">
        <v>15</v>
      </c>
      <c r="B316" s="126" t="s">
        <v>432</v>
      </c>
      <c r="C316" s="127" t="s">
        <v>440</v>
      </c>
      <c r="D316" s="128" t="s">
        <v>48</v>
      </c>
      <c r="E316" s="129">
        <v>229.21530000000001</v>
      </c>
      <c r="F316" s="130" t="s">
        <v>434</v>
      </c>
    </row>
    <row r="317" spans="1:6" x14ac:dyDescent="0.2">
      <c r="A317" s="126" t="s">
        <v>15</v>
      </c>
      <c r="B317" s="126" t="s">
        <v>432</v>
      </c>
      <c r="C317" s="127" t="s">
        <v>441</v>
      </c>
      <c r="D317" s="128" t="s">
        <v>48</v>
      </c>
      <c r="E317" s="129">
        <v>194.25</v>
      </c>
      <c r="F317" s="134" t="s">
        <v>437</v>
      </c>
    </row>
    <row r="318" spans="1:6" x14ac:dyDescent="0.2">
      <c r="A318" s="126" t="s">
        <v>15</v>
      </c>
      <c r="B318" s="126" t="s">
        <v>432</v>
      </c>
      <c r="C318" s="127" t="s">
        <v>442</v>
      </c>
      <c r="D318" s="128" t="s">
        <v>48</v>
      </c>
      <c r="E318" s="129">
        <v>414.75</v>
      </c>
      <c r="F318" s="130" t="s">
        <v>434</v>
      </c>
    </row>
    <row r="319" spans="1:6" x14ac:dyDescent="0.2">
      <c r="A319" s="126" t="s">
        <v>15</v>
      </c>
      <c r="B319" s="126" t="s">
        <v>432</v>
      </c>
      <c r="C319" s="127" t="s">
        <v>443</v>
      </c>
      <c r="D319" s="128" t="s">
        <v>48</v>
      </c>
      <c r="E319" s="129">
        <v>414.75</v>
      </c>
      <c r="F319" s="134" t="s">
        <v>437</v>
      </c>
    </row>
    <row r="320" spans="1:6" x14ac:dyDescent="0.2">
      <c r="A320" s="126" t="s">
        <v>15</v>
      </c>
      <c r="B320" s="126" t="s">
        <v>432</v>
      </c>
      <c r="C320" s="131" t="s">
        <v>444</v>
      </c>
      <c r="D320" s="132" t="s">
        <v>48</v>
      </c>
      <c r="E320" s="133">
        <v>3669.75</v>
      </c>
      <c r="F320" s="134" t="s">
        <v>437</v>
      </c>
    </row>
    <row r="321" spans="1:6" x14ac:dyDescent="0.2">
      <c r="A321" s="126" t="s">
        <v>15</v>
      </c>
      <c r="B321" s="126" t="s">
        <v>432</v>
      </c>
      <c r="C321" s="127" t="s">
        <v>445</v>
      </c>
      <c r="D321" s="128" t="s">
        <v>446</v>
      </c>
      <c r="E321" s="129">
        <v>866.25</v>
      </c>
      <c r="F321" s="134" t="s">
        <v>437</v>
      </c>
    </row>
    <row r="322" spans="1:6" ht="24" x14ac:dyDescent="0.2">
      <c r="A322" s="126" t="s">
        <v>15</v>
      </c>
      <c r="B322" s="126" t="s">
        <v>432</v>
      </c>
      <c r="C322" s="127" t="s">
        <v>447</v>
      </c>
      <c r="D322" s="128" t="s">
        <v>48</v>
      </c>
      <c r="E322" s="129">
        <v>8096</v>
      </c>
      <c r="F322" s="134" t="s">
        <v>437</v>
      </c>
    </row>
    <row r="323" spans="1:6" ht="24" x14ac:dyDescent="0.2">
      <c r="A323" s="126" t="s">
        <v>15</v>
      </c>
      <c r="B323" s="126" t="s">
        <v>432</v>
      </c>
      <c r="C323" s="127" t="s">
        <v>448</v>
      </c>
      <c r="D323" s="128" t="s">
        <v>48</v>
      </c>
      <c r="E323" s="129">
        <v>8000</v>
      </c>
      <c r="F323" s="134" t="s">
        <v>437</v>
      </c>
    </row>
    <row r="324" spans="1:6" x14ac:dyDescent="0.2">
      <c r="A324" s="126" t="s">
        <v>15</v>
      </c>
      <c r="B324" s="126" t="s">
        <v>432</v>
      </c>
      <c r="C324" s="131" t="s">
        <v>449</v>
      </c>
      <c r="D324" s="132" t="s">
        <v>48</v>
      </c>
      <c r="E324" s="133">
        <v>167.27</v>
      </c>
      <c r="F324" s="134" t="s">
        <v>437</v>
      </c>
    </row>
    <row r="325" spans="1:6" ht="30.75" customHeight="1" x14ac:dyDescent="0.2">
      <c r="A325" s="126" t="s">
        <v>15</v>
      </c>
      <c r="B325" s="126" t="s">
        <v>432</v>
      </c>
      <c r="C325" s="127" t="s">
        <v>450</v>
      </c>
      <c r="D325" s="128" t="s">
        <v>48</v>
      </c>
      <c r="E325" s="129">
        <v>402.67669999999998</v>
      </c>
      <c r="F325" s="130" t="s">
        <v>434</v>
      </c>
    </row>
    <row r="326" spans="1:6" x14ac:dyDescent="0.2">
      <c r="A326" s="126" t="s">
        <v>15</v>
      </c>
      <c r="B326" s="126" t="s">
        <v>432</v>
      </c>
      <c r="C326" s="127" t="s">
        <v>451</v>
      </c>
      <c r="D326" s="128" t="s">
        <v>48</v>
      </c>
      <c r="E326" s="129">
        <v>600.9153</v>
      </c>
      <c r="F326" s="130" t="s">
        <v>434</v>
      </c>
    </row>
    <row r="327" spans="1:6" x14ac:dyDescent="0.2">
      <c r="A327" s="126" t="s">
        <v>15</v>
      </c>
      <c r="B327" s="126" t="s">
        <v>432</v>
      </c>
      <c r="C327" s="127" t="s">
        <v>452</v>
      </c>
      <c r="D327" s="128" t="s">
        <v>446</v>
      </c>
      <c r="E327" s="129">
        <v>489.40600000000001</v>
      </c>
      <c r="F327" s="134" t="s">
        <v>437</v>
      </c>
    </row>
    <row r="328" spans="1:6" ht="24.75" customHeight="1" x14ac:dyDescent="0.2">
      <c r="A328" s="126" t="s">
        <v>15</v>
      </c>
      <c r="B328" s="126" t="s">
        <v>432</v>
      </c>
      <c r="C328" s="127" t="s">
        <v>453</v>
      </c>
      <c r="D328" s="128" t="s">
        <v>48</v>
      </c>
      <c r="E328" s="129">
        <v>455.48</v>
      </c>
      <c r="F328" s="130" t="s">
        <v>434</v>
      </c>
    </row>
    <row r="329" spans="1:6" ht="24" x14ac:dyDescent="0.2">
      <c r="A329" s="6" t="s">
        <v>21</v>
      </c>
      <c r="B329" s="6" t="s">
        <v>454</v>
      </c>
      <c r="C329" s="7" t="s">
        <v>455</v>
      </c>
      <c r="D329" s="8" t="s">
        <v>48</v>
      </c>
      <c r="E329" s="9">
        <v>6490</v>
      </c>
      <c r="F329" s="46" t="s">
        <v>456</v>
      </c>
    </row>
    <row r="330" spans="1:6" ht="24" x14ac:dyDescent="0.2">
      <c r="A330" s="6" t="s">
        <v>457</v>
      </c>
      <c r="B330" s="6" t="s">
        <v>458</v>
      </c>
      <c r="C330" s="7" t="s">
        <v>459</v>
      </c>
      <c r="D330" s="8" t="s">
        <v>216</v>
      </c>
      <c r="E330" s="9">
        <v>460.2</v>
      </c>
      <c r="F330" s="46" t="s">
        <v>460</v>
      </c>
    </row>
    <row r="331" spans="1:6" ht="36" x14ac:dyDescent="0.2">
      <c r="A331" s="6" t="s">
        <v>5</v>
      </c>
      <c r="B331" s="6" t="s">
        <v>461</v>
      </c>
      <c r="C331" s="7" t="s">
        <v>462</v>
      </c>
      <c r="D331" s="8" t="s">
        <v>463</v>
      </c>
      <c r="E331" s="9">
        <v>44877.760000000002</v>
      </c>
      <c r="F331" s="46" t="s">
        <v>464</v>
      </c>
    </row>
    <row r="332" spans="1:6" x14ac:dyDescent="0.2">
      <c r="A332" s="10" t="s">
        <v>465</v>
      </c>
      <c r="B332" s="10" t="s">
        <v>466</v>
      </c>
      <c r="C332" s="7" t="s">
        <v>467</v>
      </c>
      <c r="D332" s="8" t="s">
        <v>468</v>
      </c>
      <c r="E332" s="9">
        <v>3000</v>
      </c>
      <c r="F332" s="46" t="s">
        <v>469</v>
      </c>
    </row>
    <row r="333" spans="1:6" ht="24" x14ac:dyDescent="0.2">
      <c r="A333" s="135" t="s">
        <v>470</v>
      </c>
      <c r="B333" s="135" t="s">
        <v>471</v>
      </c>
      <c r="C333" s="136" t="s">
        <v>472</v>
      </c>
      <c r="D333" s="137" t="s">
        <v>48</v>
      </c>
      <c r="E333" s="138">
        <v>23562.5</v>
      </c>
      <c r="F333" s="139" t="s">
        <v>473</v>
      </c>
    </row>
    <row r="334" spans="1:6" ht="24" x14ac:dyDescent="0.2">
      <c r="A334" s="135" t="s">
        <v>470</v>
      </c>
      <c r="B334" s="135" t="s">
        <v>471</v>
      </c>
      <c r="C334" s="136" t="s">
        <v>474</v>
      </c>
      <c r="D334" s="137" t="s">
        <v>48</v>
      </c>
      <c r="E334" s="138">
        <v>102660</v>
      </c>
      <c r="F334" s="139" t="s">
        <v>473</v>
      </c>
    </row>
    <row r="335" spans="1:6" ht="20.25" customHeight="1" x14ac:dyDescent="0.2">
      <c r="A335" s="140" t="s">
        <v>475</v>
      </c>
      <c r="B335" s="140" t="s">
        <v>476</v>
      </c>
      <c r="C335" s="141" t="s">
        <v>477</v>
      </c>
      <c r="D335" s="142" t="s">
        <v>48</v>
      </c>
      <c r="E335" s="143">
        <v>590</v>
      </c>
      <c r="F335" s="144" t="s">
        <v>478</v>
      </c>
    </row>
    <row r="336" spans="1:6" ht="15" customHeight="1" x14ac:dyDescent="0.2">
      <c r="A336" s="140" t="s">
        <v>475</v>
      </c>
      <c r="B336" s="140" t="s">
        <v>476</v>
      </c>
      <c r="C336" s="141" t="s">
        <v>479</v>
      </c>
      <c r="D336" s="142" t="s">
        <v>48</v>
      </c>
      <c r="E336" s="143">
        <v>2124</v>
      </c>
      <c r="F336" s="144" t="s">
        <v>478</v>
      </c>
    </row>
    <row r="337" spans="1:6" ht="14.1" customHeight="1" x14ac:dyDescent="0.2">
      <c r="A337" s="140" t="s">
        <v>475</v>
      </c>
      <c r="B337" s="140" t="s">
        <v>476</v>
      </c>
      <c r="C337" s="141" t="s">
        <v>480</v>
      </c>
      <c r="D337" s="142" t="s">
        <v>481</v>
      </c>
      <c r="E337" s="143">
        <v>2832</v>
      </c>
      <c r="F337" s="144" t="s">
        <v>478</v>
      </c>
    </row>
    <row r="338" spans="1:6" x14ac:dyDescent="0.2">
      <c r="A338" s="140" t="s">
        <v>475</v>
      </c>
      <c r="B338" s="140" t="s">
        <v>476</v>
      </c>
      <c r="C338" s="141" t="s">
        <v>482</v>
      </c>
      <c r="D338" s="142" t="s">
        <v>481</v>
      </c>
      <c r="E338" s="143">
        <v>2548.8000000000002</v>
      </c>
      <c r="F338" s="144" t="s">
        <v>478</v>
      </c>
    </row>
    <row r="339" spans="1:6" ht="15" customHeight="1" x14ac:dyDescent="0.2">
      <c r="A339" s="140" t="s">
        <v>475</v>
      </c>
      <c r="B339" s="140" t="s">
        <v>476</v>
      </c>
      <c r="C339" s="141" t="s">
        <v>483</v>
      </c>
      <c r="D339" s="142" t="s">
        <v>481</v>
      </c>
      <c r="E339" s="143">
        <v>2360</v>
      </c>
      <c r="F339" s="144" t="s">
        <v>478</v>
      </c>
    </row>
    <row r="340" spans="1:6" ht="24" x14ac:dyDescent="0.2">
      <c r="A340" s="140" t="s">
        <v>475</v>
      </c>
      <c r="B340" s="140" t="s">
        <v>476</v>
      </c>
      <c r="C340" s="141" t="s">
        <v>484</v>
      </c>
      <c r="D340" s="142" t="s">
        <v>481</v>
      </c>
      <c r="E340" s="143">
        <v>2360</v>
      </c>
      <c r="F340" s="144" t="s">
        <v>478</v>
      </c>
    </row>
    <row r="341" spans="1:6" x14ac:dyDescent="0.2">
      <c r="A341" s="140" t="s">
        <v>475</v>
      </c>
      <c r="B341" s="140" t="s">
        <v>476</v>
      </c>
      <c r="C341" s="141" t="s">
        <v>485</v>
      </c>
      <c r="D341" s="142" t="s">
        <v>481</v>
      </c>
      <c r="E341" s="143">
        <v>708</v>
      </c>
      <c r="F341" s="144" t="s">
        <v>478</v>
      </c>
    </row>
    <row r="342" spans="1:6" x14ac:dyDescent="0.2">
      <c r="A342" s="140" t="s">
        <v>475</v>
      </c>
      <c r="B342" s="140" t="s">
        <v>476</v>
      </c>
      <c r="C342" s="141" t="s">
        <v>486</v>
      </c>
      <c r="D342" s="142" t="s">
        <v>48</v>
      </c>
      <c r="E342" s="143">
        <v>7670</v>
      </c>
      <c r="F342" s="144" t="s">
        <v>478</v>
      </c>
    </row>
    <row r="343" spans="1:6" ht="24" x14ac:dyDescent="0.2">
      <c r="A343" s="140" t="s">
        <v>475</v>
      </c>
      <c r="B343" s="140" t="s">
        <v>476</v>
      </c>
      <c r="C343" s="141" t="s">
        <v>487</v>
      </c>
      <c r="D343" s="142" t="s">
        <v>481</v>
      </c>
      <c r="E343" s="143">
        <v>2548.8000000000002</v>
      </c>
      <c r="F343" s="144" t="s">
        <v>478</v>
      </c>
    </row>
    <row r="344" spans="1:6" ht="24" x14ac:dyDescent="0.2">
      <c r="A344" s="140" t="s">
        <v>475</v>
      </c>
      <c r="B344" s="140" t="s">
        <v>476</v>
      </c>
      <c r="C344" s="141" t="s">
        <v>488</v>
      </c>
      <c r="D344" s="142" t="s">
        <v>48</v>
      </c>
      <c r="E344" s="143">
        <v>2360</v>
      </c>
      <c r="F344" s="144" t="s">
        <v>478</v>
      </c>
    </row>
    <row r="345" spans="1:6" ht="24" x14ac:dyDescent="0.2">
      <c r="A345" s="140" t="s">
        <v>475</v>
      </c>
      <c r="B345" s="140" t="s">
        <v>476</v>
      </c>
      <c r="C345" s="141" t="s">
        <v>489</v>
      </c>
      <c r="D345" s="142" t="s">
        <v>48</v>
      </c>
      <c r="E345" s="143">
        <v>1770</v>
      </c>
      <c r="F345" s="144" t="s">
        <v>478</v>
      </c>
    </row>
    <row r="346" spans="1:6" x14ac:dyDescent="0.2">
      <c r="A346" s="140" t="s">
        <v>475</v>
      </c>
      <c r="B346" s="140" t="s">
        <v>476</v>
      </c>
      <c r="C346" s="141" t="s">
        <v>490</v>
      </c>
      <c r="D346" s="142" t="s">
        <v>48</v>
      </c>
      <c r="E346" s="143">
        <v>1121</v>
      </c>
      <c r="F346" s="144" t="s">
        <v>478</v>
      </c>
    </row>
    <row r="347" spans="1:6" x14ac:dyDescent="0.2">
      <c r="A347" s="145" t="s">
        <v>491</v>
      </c>
      <c r="B347" s="145" t="s">
        <v>492</v>
      </c>
      <c r="C347" s="146" t="s">
        <v>493</v>
      </c>
      <c r="D347" s="147" t="s">
        <v>48</v>
      </c>
      <c r="E347" s="148">
        <v>1770</v>
      </c>
      <c r="F347" s="149" t="s">
        <v>494</v>
      </c>
    </row>
    <row r="348" spans="1:6" ht="24" x14ac:dyDescent="0.2">
      <c r="A348" s="145" t="s">
        <v>491</v>
      </c>
      <c r="B348" s="145" t="s">
        <v>492</v>
      </c>
      <c r="C348" s="146" t="s">
        <v>495</v>
      </c>
      <c r="D348" s="147" t="s">
        <v>48</v>
      </c>
      <c r="E348" s="148">
        <v>1062</v>
      </c>
      <c r="F348" s="149" t="s">
        <v>494</v>
      </c>
    </row>
    <row r="349" spans="1:6" x14ac:dyDescent="0.2">
      <c r="A349" s="145" t="s">
        <v>491</v>
      </c>
      <c r="B349" s="145" t="s">
        <v>492</v>
      </c>
      <c r="C349" s="146" t="s">
        <v>496</v>
      </c>
      <c r="D349" s="147" t="s">
        <v>48</v>
      </c>
      <c r="E349" s="148">
        <v>420.55200000000002</v>
      </c>
      <c r="F349" s="149" t="s">
        <v>494</v>
      </c>
    </row>
    <row r="350" spans="1:6" x14ac:dyDescent="0.2">
      <c r="A350" s="145" t="s">
        <v>491</v>
      </c>
      <c r="B350" s="145" t="s">
        <v>492</v>
      </c>
      <c r="C350" s="146" t="s">
        <v>497</v>
      </c>
      <c r="D350" s="147" t="s">
        <v>48</v>
      </c>
      <c r="E350" s="148">
        <v>420.73</v>
      </c>
      <c r="F350" s="149" t="s">
        <v>494</v>
      </c>
    </row>
    <row r="351" spans="1:6" ht="24" x14ac:dyDescent="0.2">
      <c r="A351" s="145" t="s">
        <v>491</v>
      </c>
      <c r="B351" s="145" t="s">
        <v>492</v>
      </c>
      <c r="C351" s="146" t="s">
        <v>498</v>
      </c>
      <c r="D351" s="147" t="s">
        <v>48</v>
      </c>
      <c r="E351" s="148">
        <v>1379.48</v>
      </c>
      <c r="F351" s="149" t="s">
        <v>494</v>
      </c>
    </row>
    <row r="352" spans="1:6" ht="24" x14ac:dyDescent="0.2">
      <c r="A352" s="145" t="s">
        <v>491</v>
      </c>
      <c r="B352" s="145" t="s">
        <v>492</v>
      </c>
      <c r="C352" s="146" t="s">
        <v>498</v>
      </c>
      <c r="D352" s="147" t="s">
        <v>48</v>
      </c>
      <c r="E352" s="148">
        <v>486.69200000000001</v>
      </c>
      <c r="F352" s="149" t="s">
        <v>494</v>
      </c>
    </row>
    <row r="353" spans="1:6" ht="24" x14ac:dyDescent="0.2">
      <c r="A353" s="145" t="s">
        <v>491</v>
      </c>
      <c r="B353" s="145" t="s">
        <v>492</v>
      </c>
      <c r="C353" s="146" t="s">
        <v>499</v>
      </c>
      <c r="D353" s="147" t="s">
        <v>48</v>
      </c>
      <c r="E353" s="148">
        <v>420.09199999999998</v>
      </c>
      <c r="F353" s="149" t="s">
        <v>494</v>
      </c>
    </row>
    <row r="354" spans="1:6" ht="24" x14ac:dyDescent="0.2">
      <c r="A354" s="145" t="s">
        <v>491</v>
      </c>
      <c r="B354" s="145" t="s">
        <v>492</v>
      </c>
      <c r="C354" s="146" t="s">
        <v>500</v>
      </c>
      <c r="D354" s="147" t="s">
        <v>48</v>
      </c>
      <c r="E354" s="148">
        <v>422.358</v>
      </c>
      <c r="F354" s="149" t="s">
        <v>494</v>
      </c>
    </row>
    <row r="355" spans="1:6" ht="15" customHeight="1" x14ac:dyDescent="0.2">
      <c r="A355" s="145" t="s">
        <v>491</v>
      </c>
      <c r="B355" s="145" t="s">
        <v>492</v>
      </c>
      <c r="C355" s="146" t="s">
        <v>501</v>
      </c>
      <c r="D355" s="147" t="s">
        <v>48</v>
      </c>
      <c r="E355" s="148">
        <v>422.44</v>
      </c>
      <c r="F355" s="149" t="s">
        <v>494</v>
      </c>
    </row>
    <row r="356" spans="1:6" ht="24" x14ac:dyDescent="0.2">
      <c r="A356" s="145" t="s">
        <v>491</v>
      </c>
      <c r="B356" s="145" t="s">
        <v>492</v>
      </c>
      <c r="C356" s="146" t="s">
        <v>502</v>
      </c>
      <c r="D356" s="147" t="s">
        <v>48</v>
      </c>
      <c r="E356" s="148">
        <v>422.62799999999999</v>
      </c>
      <c r="F356" s="149" t="s">
        <v>494</v>
      </c>
    </row>
    <row r="357" spans="1:6" ht="14.1" customHeight="1" x14ac:dyDescent="0.2">
      <c r="A357" s="145" t="s">
        <v>491</v>
      </c>
      <c r="B357" s="145" t="s">
        <v>492</v>
      </c>
      <c r="C357" s="146" t="s">
        <v>503</v>
      </c>
      <c r="D357" s="147" t="s">
        <v>48</v>
      </c>
      <c r="E357" s="148">
        <v>810.41200000000003</v>
      </c>
      <c r="F357" s="149" t="s">
        <v>494</v>
      </c>
    </row>
    <row r="358" spans="1:6" x14ac:dyDescent="0.2">
      <c r="A358" s="145" t="s">
        <v>491</v>
      </c>
      <c r="B358" s="145" t="s">
        <v>492</v>
      </c>
      <c r="C358" s="146" t="s">
        <v>504</v>
      </c>
      <c r="D358" s="147" t="s">
        <v>48</v>
      </c>
      <c r="E358" s="148">
        <v>1069.47</v>
      </c>
      <c r="F358" s="149" t="s">
        <v>494</v>
      </c>
    </row>
    <row r="359" spans="1:6" ht="18" customHeight="1" x14ac:dyDescent="0.2">
      <c r="A359" s="145" t="s">
        <v>491</v>
      </c>
      <c r="B359" s="145" t="s">
        <v>492</v>
      </c>
      <c r="C359" s="146" t="s">
        <v>505</v>
      </c>
      <c r="D359" s="147" t="s">
        <v>48</v>
      </c>
      <c r="E359" s="148">
        <v>3499.9967000000001</v>
      </c>
      <c r="F359" s="149" t="s">
        <v>494</v>
      </c>
    </row>
    <row r="360" spans="1:6" ht="18.95" customHeight="1" x14ac:dyDescent="0.2">
      <c r="A360" s="145" t="s">
        <v>491</v>
      </c>
      <c r="B360" s="145" t="s">
        <v>492</v>
      </c>
      <c r="C360" s="146" t="s">
        <v>506</v>
      </c>
      <c r="D360" s="147" t="s">
        <v>48</v>
      </c>
      <c r="E360" s="148">
        <v>200.6</v>
      </c>
      <c r="F360" s="149" t="s">
        <v>494</v>
      </c>
    </row>
    <row r="361" spans="1:6" ht="15.95" customHeight="1" x14ac:dyDescent="0.2">
      <c r="A361" s="145" t="s">
        <v>491</v>
      </c>
      <c r="B361" s="145" t="s">
        <v>492</v>
      </c>
      <c r="C361" s="146" t="s">
        <v>507</v>
      </c>
      <c r="D361" s="147" t="s">
        <v>48</v>
      </c>
      <c r="E361" s="148">
        <v>17.405000000000001</v>
      </c>
      <c r="F361" s="149" t="s">
        <v>494</v>
      </c>
    </row>
    <row r="362" spans="1:6" ht="21" customHeight="1" x14ac:dyDescent="0.2">
      <c r="A362" s="145" t="s">
        <v>491</v>
      </c>
      <c r="B362" s="145" t="s">
        <v>492</v>
      </c>
      <c r="C362" s="146" t="s">
        <v>508</v>
      </c>
      <c r="D362" s="147" t="s">
        <v>48</v>
      </c>
      <c r="E362" s="148">
        <v>101.48</v>
      </c>
      <c r="F362" s="149" t="s">
        <v>494</v>
      </c>
    </row>
    <row r="363" spans="1:6" x14ac:dyDescent="0.2">
      <c r="A363" s="145" t="s">
        <v>491</v>
      </c>
      <c r="B363" s="145" t="s">
        <v>492</v>
      </c>
      <c r="C363" s="146" t="s">
        <v>509</v>
      </c>
      <c r="D363" s="147" t="s">
        <v>48</v>
      </c>
      <c r="E363" s="148">
        <v>15.281000000000001</v>
      </c>
      <c r="F363" s="149" t="s">
        <v>494</v>
      </c>
    </row>
    <row r="364" spans="1:6" x14ac:dyDescent="0.2">
      <c r="A364" s="145" t="s">
        <v>491</v>
      </c>
      <c r="B364" s="145" t="s">
        <v>492</v>
      </c>
      <c r="C364" s="146" t="s">
        <v>510</v>
      </c>
      <c r="D364" s="147" t="s">
        <v>48</v>
      </c>
      <c r="E364" s="148">
        <v>34.81</v>
      </c>
      <c r="F364" s="149" t="s">
        <v>494</v>
      </c>
    </row>
    <row r="365" spans="1:6" x14ac:dyDescent="0.2">
      <c r="A365" s="145" t="s">
        <v>491</v>
      </c>
      <c r="B365" s="145" t="s">
        <v>492</v>
      </c>
      <c r="C365" s="146" t="s">
        <v>511</v>
      </c>
      <c r="D365" s="147" t="s">
        <v>48</v>
      </c>
      <c r="E365" s="148">
        <v>77.88</v>
      </c>
      <c r="F365" s="149" t="s">
        <v>494</v>
      </c>
    </row>
    <row r="366" spans="1:6" x14ac:dyDescent="0.2">
      <c r="A366" s="145" t="s">
        <v>491</v>
      </c>
      <c r="B366" s="145" t="s">
        <v>492</v>
      </c>
      <c r="C366" s="146" t="s">
        <v>512</v>
      </c>
      <c r="D366" s="147" t="s">
        <v>75</v>
      </c>
      <c r="E366" s="148">
        <v>403.79669999999999</v>
      </c>
      <c r="F366" s="149" t="s">
        <v>494</v>
      </c>
    </row>
    <row r="367" spans="1:6" x14ac:dyDescent="0.2">
      <c r="A367" s="145" t="s">
        <v>491</v>
      </c>
      <c r="B367" s="145" t="s">
        <v>492</v>
      </c>
      <c r="C367" s="146" t="s">
        <v>513</v>
      </c>
      <c r="D367" s="147" t="s">
        <v>75</v>
      </c>
      <c r="E367" s="148">
        <v>36</v>
      </c>
      <c r="F367" s="149" t="s">
        <v>494</v>
      </c>
    </row>
    <row r="368" spans="1:6" x14ac:dyDescent="0.2">
      <c r="A368" s="145" t="s">
        <v>491</v>
      </c>
      <c r="B368" s="145" t="s">
        <v>492</v>
      </c>
      <c r="C368" s="146" t="s">
        <v>514</v>
      </c>
      <c r="D368" s="147" t="s">
        <v>75</v>
      </c>
      <c r="E368" s="148">
        <v>154.875</v>
      </c>
      <c r="F368" s="149" t="s">
        <v>494</v>
      </c>
    </row>
    <row r="369" spans="1:6" x14ac:dyDescent="0.2">
      <c r="A369" s="145" t="s">
        <v>491</v>
      </c>
      <c r="B369" s="145" t="s">
        <v>492</v>
      </c>
      <c r="C369" s="145" t="s">
        <v>515</v>
      </c>
      <c r="D369" s="147" t="s">
        <v>48</v>
      </c>
      <c r="E369" s="150">
        <v>121.54</v>
      </c>
      <c r="F369" s="151" t="s">
        <v>494</v>
      </c>
    </row>
    <row r="370" spans="1:6" ht="18" customHeight="1" x14ac:dyDescent="0.2">
      <c r="A370" s="145" t="s">
        <v>491</v>
      </c>
      <c r="B370" s="145" t="s">
        <v>492</v>
      </c>
      <c r="C370" s="146" t="s">
        <v>516</v>
      </c>
      <c r="D370" s="147" t="s">
        <v>48</v>
      </c>
      <c r="E370" s="148">
        <v>510.04250000000002</v>
      </c>
      <c r="F370" s="149" t="s">
        <v>494</v>
      </c>
    </row>
    <row r="371" spans="1:6" ht="24" x14ac:dyDescent="0.2">
      <c r="A371" s="145" t="s">
        <v>491</v>
      </c>
      <c r="B371" s="145" t="s">
        <v>492</v>
      </c>
      <c r="C371" s="146" t="s">
        <v>517</v>
      </c>
      <c r="D371" s="147" t="s">
        <v>48</v>
      </c>
      <c r="E371" s="148">
        <v>510.04250000000002</v>
      </c>
      <c r="F371" s="149" t="s">
        <v>494</v>
      </c>
    </row>
    <row r="372" spans="1:6" ht="24" x14ac:dyDescent="0.2">
      <c r="A372" s="145" t="s">
        <v>491</v>
      </c>
      <c r="B372" s="145" t="s">
        <v>492</v>
      </c>
      <c r="C372" s="146" t="s">
        <v>518</v>
      </c>
      <c r="D372" s="147" t="s">
        <v>48</v>
      </c>
      <c r="E372" s="148">
        <v>445.214</v>
      </c>
      <c r="F372" s="149" t="s">
        <v>494</v>
      </c>
    </row>
    <row r="373" spans="1:6" ht="24" x14ac:dyDescent="0.2">
      <c r="A373" s="145" t="s">
        <v>491</v>
      </c>
      <c r="B373" s="145" t="s">
        <v>492</v>
      </c>
      <c r="C373" s="146" t="s">
        <v>519</v>
      </c>
      <c r="D373" s="147" t="s">
        <v>48</v>
      </c>
      <c r="E373" s="148">
        <v>445.21409999999997</v>
      </c>
      <c r="F373" s="149" t="s">
        <v>494</v>
      </c>
    </row>
    <row r="374" spans="1:6" ht="21.75" customHeight="1" x14ac:dyDescent="0.2">
      <c r="A374" s="145" t="s">
        <v>491</v>
      </c>
      <c r="B374" s="145" t="s">
        <v>492</v>
      </c>
      <c r="C374" s="146" t="s">
        <v>519</v>
      </c>
      <c r="D374" s="147" t="s">
        <v>48</v>
      </c>
      <c r="E374" s="148">
        <v>437.91</v>
      </c>
      <c r="F374" s="149" t="s">
        <v>494</v>
      </c>
    </row>
    <row r="375" spans="1:6" ht="24" x14ac:dyDescent="0.2">
      <c r="A375" s="145" t="s">
        <v>491</v>
      </c>
      <c r="B375" s="145" t="s">
        <v>492</v>
      </c>
      <c r="C375" s="146" t="s">
        <v>520</v>
      </c>
      <c r="D375" s="147" t="s">
        <v>48</v>
      </c>
      <c r="E375" s="148">
        <v>440.16329999999999</v>
      </c>
      <c r="F375" s="149" t="s">
        <v>494</v>
      </c>
    </row>
    <row r="376" spans="1:6" ht="24" x14ac:dyDescent="0.2">
      <c r="A376" s="145" t="s">
        <v>491</v>
      </c>
      <c r="B376" s="145" t="s">
        <v>492</v>
      </c>
      <c r="C376" s="146" t="s">
        <v>521</v>
      </c>
      <c r="D376" s="147" t="s">
        <v>48</v>
      </c>
      <c r="E376" s="148">
        <v>439.49</v>
      </c>
      <c r="F376" s="149" t="s">
        <v>494</v>
      </c>
    </row>
    <row r="377" spans="1:6" ht="24" x14ac:dyDescent="0.2">
      <c r="A377" s="145" t="s">
        <v>491</v>
      </c>
      <c r="B377" s="145" t="s">
        <v>492</v>
      </c>
      <c r="C377" s="146" t="s">
        <v>522</v>
      </c>
      <c r="D377" s="147" t="s">
        <v>48</v>
      </c>
      <c r="E377" s="148">
        <v>442.005</v>
      </c>
      <c r="F377" s="149" t="s">
        <v>494</v>
      </c>
    </row>
    <row r="378" spans="1:6" ht="24" x14ac:dyDescent="0.2">
      <c r="A378" s="145" t="s">
        <v>491</v>
      </c>
      <c r="B378" s="145" t="s">
        <v>492</v>
      </c>
      <c r="C378" s="146" t="s">
        <v>523</v>
      </c>
      <c r="D378" s="147" t="s">
        <v>48</v>
      </c>
      <c r="E378" s="148">
        <v>439.49</v>
      </c>
      <c r="F378" s="149" t="s">
        <v>494</v>
      </c>
    </row>
    <row r="379" spans="1:6" ht="24" x14ac:dyDescent="0.2">
      <c r="A379" s="145" t="s">
        <v>491</v>
      </c>
      <c r="B379" s="145" t="s">
        <v>492</v>
      </c>
      <c r="C379" s="146" t="s">
        <v>524</v>
      </c>
      <c r="D379" s="147" t="s">
        <v>48</v>
      </c>
      <c r="E379" s="148">
        <v>835.00300000000004</v>
      </c>
      <c r="F379" s="149" t="s">
        <v>494</v>
      </c>
    </row>
    <row r="380" spans="1:6" ht="24" x14ac:dyDescent="0.2">
      <c r="A380" s="145" t="s">
        <v>491</v>
      </c>
      <c r="B380" s="145" t="s">
        <v>492</v>
      </c>
      <c r="C380" s="146" t="s">
        <v>525</v>
      </c>
      <c r="D380" s="147" t="s">
        <v>48</v>
      </c>
      <c r="E380" s="148">
        <v>1110</v>
      </c>
      <c r="F380" s="149" t="s">
        <v>494</v>
      </c>
    </row>
    <row r="381" spans="1:6" ht="24" x14ac:dyDescent="0.2">
      <c r="A381" s="145" t="s">
        <v>491</v>
      </c>
      <c r="B381" s="145" t="s">
        <v>492</v>
      </c>
      <c r="C381" s="146" t="s">
        <v>526</v>
      </c>
      <c r="D381" s="147" t="s">
        <v>48</v>
      </c>
      <c r="E381" s="148">
        <v>932.61249999999995</v>
      </c>
      <c r="F381" s="149" t="s">
        <v>494</v>
      </c>
    </row>
    <row r="382" spans="1:6" ht="24" x14ac:dyDescent="0.2">
      <c r="A382" s="145" t="s">
        <v>491</v>
      </c>
      <c r="B382" s="145" t="s">
        <v>492</v>
      </c>
      <c r="C382" s="146" t="s">
        <v>527</v>
      </c>
      <c r="D382" s="147" t="s">
        <v>48</v>
      </c>
      <c r="E382" s="148">
        <v>932.39</v>
      </c>
      <c r="F382" s="149" t="s">
        <v>494</v>
      </c>
    </row>
    <row r="383" spans="1:6" ht="24" x14ac:dyDescent="0.2">
      <c r="A383" s="145" t="s">
        <v>491</v>
      </c>
      <c r="B383" s="145" t="s">
        <v>492</v>
      </c>
      <c r="C383" s="146" t="s">
        <v>528</v>
      </c>
      <c r="D383" s="147" t="s">
        <v>48</v>
      </c>
      <c r="E383" s="148">
        <v>932.39</v>
      </c>
      <c r="F383" s="149" t="s">
        <v>494</v>
      </c>
    </row>
    <row r="384" spans="1:6" ht="24" x14ac:dyDescent="0.2">
      <c r="A384" s="145" t="s">
        <v>491</v>
      </c>
      <c r="B384" s="145" t="s">
        <v>492</v>
      </c>
      <c r="C384" s="146" t="s">
        <v>529</v>
      </c>
      <c r="D384" s="147" t="s">
        <v>48</v>
      </c>
      <c r="E384" s="148">
        <v>1015</v>
      </c>
      <c r="F384" s="149" t="s">
        <v>494</v>
      </c>
    </row>
    <row r="385" spans="1:6" ht="24" x14ac:dyDescent="0.2">
      <c r="A385" s="145" t="s">
        <v>491</v>
      </c>
      <c r="B385" s="145" t="s">
        <v>492</v>
      </c>
      <c r="C385" s="146" t="s">
        <v>530</v>
      </c>
      <c r="D385" s="147" t="s">
        <v>48</v>
      </c>
      <c r="E385" s="148">
        <v>927.75</v>
      </c>
      <c r="F385" s="149" t="s">
        <v>494</v>
      </c>
    </row>
    <row r="386" spans="1:6" ht="24" x14ac:dyDescent="0.2">
      <c r="A386" s="145" t="s">
        <v>491</v>
      </c>
      <c r="B386" s="145" t="s">
        <v>492</v>
      </c>
      <c r="C386" s="146" t="s">
        <v>531</v>
      </c>
      <c r="D386" s="147" t="s">
        <v>48</v>
      </c>
      <c r="E386" s="148">
        <v>922.77329999999995</v>
      </c>
      <c r="F386" s="149" t="s">
        <v>494</v>
      </c>
    </row>
    <row r="387" spans="1:6" ht="24" x14ac:dyDescent="0.2">
      <c r="A387" s="145" t="s">
        <v>491</v>
      </c>
      <c r="B387" s="145" t="s">
        <v>492</v>
      </c>
      <c r="C387" s="146" t="s">
        <v>532</v>
      </c>
      <c r="D387" s="147" t="s">
        <v>48</v>
      </c>
      <c r="E387" s="148">
        <v>929.53330000000005</v>
      </c>
      <c r="F387" s="149" t="s">
        <v>494</v>
      </c>
    </row>
    <row r="388" spans="1:6" ht="24" x14ac:dyDescent="0.2">
      <c r="A388" s="145" t="s">
        <v>491</v>
      </c>
      <c r="B388" s="145" t="s">
        <v>492</v>
      </c>
      <c r="C388" s="146" t="s">
        <v>533</v>
      </c>
      <c r="D388" s="147" t="s">
        <v>48</v>
      </c>
      <c r="E388" s="148">
        <v>885</v>
      </c>
      <c r="F388" s="149" t="s">
        <v>494</v>
      </c>
    </row>
    <row r="389" spans="1:6" ht="24" x14ac:dyDescent="0.2">
      <c r="A389" s="145" t="s">
        <v>491</v>
      </c>
      <c r="B389" s="145" t="s">
        <v>492</v>
      </c>
      <c r="C389" s="146" t="s">
        <v>534</v>
      </c>
      <c r="D389" s="147" t="s">
        <v>48</v>
      </c>
      <c r="E389" s="148">
        <v>1017.5025000000001</v>
      </c>
      <c r="F389" s="149" t="s">
        <v>494</v>
      </c>
    </row>
    <row r="390" spans="1:6" ht="24" x14ac:dyDescent="0.2">
      <c r="A390" s="145" t="s">
        <v>491</v>
      </c>
      <c r="B390" s="145" t="s">
        <v>492</v>
      </c>
      <c r="C390" s="146" t="s">
        <v>535</v>
      </c>
      <c r="D390" s="147" t="s">
        <v>48</v>
      </c>
      <c r="E390" s="148">
        <v>2700.0052000000001</v>
      </c>
      <c r="F390" s="149" t="s">
        <v>494</v>
      </c>
    </row>
    <row r="391" spans="1:6" ht="24" x14ac:dyDescent="0.2">
      <c r="A391" s="145" t="s">
        <v>491</v>
      </c>
      <c r="B391" s="145" t="s">
        <v>492</v>
      </c>
      <c r="C391" s="146" t="s">
        <v>536</v>
      </c>
      <c r="D391" s="147" t="s">
        <v>48</v>
      </c>
      <c r="E391" s="148">
        <v>2799.9985000000001</v>
      </c>
      <c r="F391" s="149" t="s">
        <v>494</v>
      </c>
    </row>
    <row r="392" spans="1:6" ht="24" x14ac:dyDescent="0.2">
      <c r="A392" s="145" t="s">
        <v>491</v>
      </c>
      <c r="B392" s="145" t="s">
        <v>492</v>
      </c>
      <c r="C392" s="146" t="s">
        <v>537</v>
      </c>
      <c r="D392" s="147" t="s">
        <v>48</v>
      </c>
      <c r="E392" s="148">
        <v>2149.9960000000001</v>
      </c>
      <c r="F392" s="149" t="s">
        <v>494</v>
      </c>
    </row>
    <row r="393" spans="1:6" ht="24" x14ac:dyDescent="0.2">
      <c r="A393" s="145" t="s">
        <v>491</v>
      </c>
      <c r="B393" s="145" t="s">
        <v>492</v>
      </c>
      <c r="C393" s="146" t="s">
        <v>538</v>
      </c>
      <c r="D393" s="147" t="s">
        <v>48</v>
      </c>
      <c r="E393" s="148">
        <v>3650</v>
      </c>
      <c r="F393" s="149" t="s">
        <v>494</v>
      </c>
    </row>
    <row r="394" spans="1:6" ht="14.1" customHeight="1" x14ac:dyDescent="0.2">
      <c r="A394" s="145" t="s">
        <v>491</v>
      </c>
      <c r="B394" s="145" t="s">
        <v>492</v>
      </c>
      <c r="C394" s="146" t="s">
        <v>539</v>
      </c>
      <c r="D394" s="147" t="s">
        <v>48</v>
      </c>
      <c r="E394" s="148">
        <v>30.68</v>
      </c>
      <c r="F394" s="149" t="s">
        <v>494</v>
      </c>
    </row>
    <row r="395" spans="1:6" ht="24" x14ac:dyDescent="0.2">
      <c r="A395" s="145" t="s">
        <v>491</v>
      </c>
      <c r="B395" s="145" t="s">
        <v>492</v>
      </c>
      <c r="C395" s="146" t="s">
        <v>540</v>
      </c>
      <c r="D395" s="147" t="s">
        <v>48</v>
      </c>
      <c r="E395" s="148">
        <v>5039.8509999999997</v>
      </c>
      <c r="F395" s="149" t="s">
        <v>494</v>
      </c>
    </row>
    <row r="396" spans="1:6" ht="24" x14ac:dyDescent="0.2">
      <c r="A396" s="145" t="s">
        <v>491</v>
      </c>
      <c r="B396" s="145" t="s">
        <v>492</v>
      </c>
      <c r="C396" s="146" t="s">
        <v>541</v>
      </c>
      <c r="D396" s="147" t="s">
        <v>48</v>
      </c>
      <c r="E396" s="148">
        <v>2700.0050000000001</v>
      </c>
      <c r="F396" s="149" t="s">
        <v>494</v>
      </c>
    </row>
    <row r="397" spans="1:6" x14ac:dyDescent="0.2">
      <c r="A397" s="145" t="s">
        <v>491</v>
      </c>
      <c r="B397" s="145" t="s">
        <v>492</v>
      </c>
      <c r="C397" s="146" t="s">
        <v>542</v>
      </c>
      <c r="D397" s="147" t="s">
        <v>48</v>
      </c>
      <c r="E397" s="148">
        <v>9.9946000000000002</v>
      </c>
      <c r="F397" s="149" t="s">
        <v>494</v>
      </c>
    </row>
    <row r="398" spans="1:6" ht="24.75" customHeight="1" x14ac:dyDescent="0.2">
      <c r="A398" s="145" t="s">
        <v>491</v>
      </c>
      <c r="B398" s="145" t="s">
        <v>492</v>
      </c>
      <c r="C398" s="146" t="s">
        <v>543</v>
      </c>
      <c r="D398" s="147" t="s">
        <v>48</v>
      </c>
      <c r="E398" s="148">
        <v>35.4</v>
      </c>
      <c r="F398" s="149" t="s">
        <v>494</v>
      </c>
    </row>
    <row r="399" spans="1:6" ht="24" x14ac:dyDescent="0.2">
      <c r="A399" s="145" t="s">
        <v>491</v>
      </c>
      <c r="B399" s="145" t="s">
        <v>492</v>
      </c>
      <c r="C399" s="146" t="s">
        <v>544</v>
      </c>
      <c r="D399" s="147" t="s">
        <v>48</v>
      </c>
      <c r="E399" s="148">
        <v>1184.72</v>
      </c>
      <c r="F399" s="149" t="s">
        <v>494</v>
      </c>
    </row>
    <row r="400" spans="1:6" ht="24" x14ac:dyDescent="0.2">
      <c r="A400" s="145" t="s">
        <v>491</v>
      </c>
      <c r="B400" s="145" t="s">
        <v>492</v>
      </c>
      <c r="C400" s="146" t="s">
        <v>545</v>
      </c>
      <c r="D400" s="147" t="s">
        <v>48</v>
      </c>
      <c r="E400" s="148">
        <v>2265.6</v>
      </c>
      <c r="F400" s="149" t="s">
        <v>494</v>
      </c>
    </row>
    <row r="401" spans="1:6" x14ac:dyDescent="0.2">
      <c r="A401" s="145" t="s">
        <v>491</v>
      </c>
      <c r="B401" s="145" t="s">
        <v>492</v>
      </c>
      <c r="C401" s="146" t="s">
        <v>546</v>
      </c>
      <c r="D401" s="147" t="s">
        <v>48</v>
      </c>
      <c r="E401" s="148">
        <v>13.3222</v>
      </c>
      <c r="F401" s="149" t="s">
        <v>494</v>
      </c>
    </row>
    <row r="402" spans="1:6" x14ac:dyDescent="0.2">
      <c r="A402" s="145" t="s">
        <v>491</v>
      </c>
      <c r="B402" s="145" t="s">
        <v>492</v>
      </c>
      <c r="C402" s="146" t="s">
        <v>547</v>
      </c>
      <c r="D402" s="147" t="s">
        <v>48</v>
      </c>
      <c r="E402" s="148">
        <v>107.675</v>
      </c>
      <c r="F402" s="149" t="s">
        <v>494</v>
      </c>
    </row>
    <row r="403" spans="1:6" ht="21.75" customHeight="1" x14ac:dyDescent="0.2">
      <c r="A403" s="145" t="s">
        <v>491</v>
      </c>
      <c r="B403" s="145" t="s">
        <v>492</v>
      </c>
      <c r="C403" s="146" t="s">
        <v>548</v>
      </c>
      <c r="D403" s="147" t="s">
        <v>48</v>
      </c>
      <c r="E403" s="148">
        <v>21.771000000000001</v>
      </c>
      <c r="F403" s="149" t="s">
        <v>494</v>
      </c>
    </row>
    <row r="404" spans="1:6" x14ac:dyDescent="0.2">
      <c r="A404" s="145" t="s">
        <v>491</v>
      </c>
      <c r="B404" s="145" t="s">
        <v>492</v>
      </c>
      <c r="C404" s="146" t="s">
        <v>549</v>
      </c>
      <c r="D404" s="147" t="s">
        <v>48</v>
      </c>
      <c r="E404" s="148">
        <v>7.8470000000000004</v>
      </c>
      <c r="F404" s="149" t="s">
        <v>494</v>
      </c>
    </row>
    <row r="405" spans="1:6" ht="24" x14ac:dyDescent="0.2">
      <c r="A405" s="145" t="s">
        <v>491</v>
      </c>
      <c r="B405" s="145" t="s">
        <v>492</v>
      </c>
      <c r="C405" s="146" t="s">
        <v>550</v>
      </c>
      <c r="D405" s="147" t="s">
        <v>48</v>
      </c>
      <c r="E405" s="148">
        <v>885.4</v>
      </c>
      <c r="F405" s="149" t="s">
        <v>494</v>
      </c>
    </row>
    <row r="406" spans="1:6" ht="24" x14ac:dyDescent="0.2">
      <c r="A406" s="145" t="s">
        <v>491</v>
      </c>
      <c r="B406" s="145" t="s">
        <v>492</v>
      </c>
      <c r="C406" s="146" t="s">
        <v>551</v>
      </c>
      <c r="D406" s="147" t="s">
        <v>48</v>
      </c>
      <c r="E406" s="148">
        <v>880.95249999999999</v>
      </c>
      <c r="F406" s="149" t="s">
        <v>494</v>
      </c>
    </row>
    <row r="407" spans="1:6" ht="24" x14ac:dyDescent="0.2">
      <c r="A407" s="145" t="s">
        <v>491</v>
      </c>
      <c r="B407" s="145" t="s">
        <v>492</v>
      </c>
      <c r="C407" s="146" t="s">
        <v>552</v>
      </c>
      <c r="D407" s="147" t="s">
        <v>48</v>
      </c>
      <c r="E407" s="148">
        <v>889.42600000000004</v>
      </c>
      <c r="F407" s="149" t="s">
        <v>494</v>
      </c>
    </row>
    <row r="408" spans="1:6" x14ac:dyDescent="0.2">
      <c r="A408" s="145" t="s">
        <v>491</v>
      </c>
      <c r="B408" s="145" t="s">
        <v>492</v>
      </c>
      <c r="C408" s="146" t="s">
        <v>553</v>
      </c>
      <c r="D408" s="147" t="s">
        <v>48</v>
      </c>
      <c r="E408" s="148">
        <v>20.001000000000001</v>
      </c>
      <c r="F408" s="149" t="s">
        <v>494</v>
      </c>
    </row>
    <row r="409" spans="1:6" ht="15.95" customHeight="1" x14ac:dyDescent="0.2">
      <c r="A409" s="145" t="s">
        <v>491</v>
      </c>
      <c r="B409" s="145" t="s">
        <v>492</v>
      </c>
      <c r="C409" s="149" t="s">
        <v>554</v>
      </c>
      <c r="D409" s="147" t="s">
        <v>48</v>
      </c>
      <c r="E409" s="152">
        <v>5750.01</v>
      </c>
      <c r="F409" s="149" t="s">
        <v>494</v>
      </c>
    </row>
    <row r="410" spans="1:6" ht="24" x14ac:dyDescent="0.2">
      <c r="A410" s="145" t="s">
        <v>491</v>
      </c>
      <c r="B410" s="145" t="s">
        <v>492</v>
      </c>
      <c r="C410" s="146" t="s">
        <v>555</v>
      </c>
      <c r="D410" s="147" t="s">
        <v>48</v>
      </c>
      <c r="E410" s="148">
        <v>4500.0006000000003</v>
      </c>
      <c r="F410" s="149" t="s">
        <v>494</v>
      </c>
    </row>
    <row r="411" spans="1:6" x14ac:dyDescent="0.2">
      <c r="A411" s="145" t="s">
        <v>491</v>
      </c>
      <c r="B411" s="145" t="s">
        <v>492</v>
      </c>
      <c r="C411" s="146" t="s">
        <v>556</v>
      </c>
      <c r="D411" s="147" t="s">
        <v>446</v>
      </c>
      <c r="E411" s="148">
        <v>206.5</v>
      </c>
      <c r="F411" s="149" t="s">
        <v>494</v>
      </c>
    </row>
    <row r="412" spans="1:6" x14ac:dyDescent="0.2">
      <c r="A412" s="145" t="s">
        <v>491</v>
      </c>
      <c r="B412" s="145" t="s">
        <v>492</v>
      </c>
      <c r="C412" s="146" t="s">
        <v>557</v>
      </c>
      <c r="D412" s="147" t="s">
        <v>48</v>
      </c>
      <c r="E412" s="148">
        <v>144.9984</v>
      </c>
      <c r="F412" s="149" t="s">
        <v>494</v>
      </c>
    </row>
    <row r="413" spans="1:6" x14ac:dyDescent="0.2">
      <c r="A413" s="145" t="s">
        <v>491</v>
      </c>
      <c r="B413" s="145" t="s">
        <v>492</v>
      </c>
      <c r="C413" s="146" t="s">
        <v>558</v>
      </c>
      <c r="D413" s="147" t="s">
        <v>48</v>
      </c>
      <c r="E413" s="148">
        <v>1407.74</v>
      </c>
      <c r="F413" s="149" t="s">
        <v>494</v>
      </c>
    </row>
    <row r="414" spans="1:6" x14ac:dyDescent="0.2">
      <c r="A414" s="145" t="s">
        <v>491</v>
      </c>
      <c r="B414" s="145" t="s">
        <v>492</v>
      </c>
      <c r="C414" s="146" t="s">
        <v>559</v>
      </c>
      <c r="D414" s="147" t="s">
        <v>75</v>
      </c>
      <c r="E414" s="148">
        <v>71.98</v>
      </c>
      <c r="F414" s="149" t="s">
        <v>494</v>
      </c>
    </row>
    <row r="415" spans="1:6" x14ac:dyDescent="0.2">
      <c r="A415" s="145" t="s">
        <v>491</v>
      </c>
      <c r="B415" s="145" t="s">
        <v>492</v>
      </c>
      <c r="C415" s="146" t="s">
        <v>560</v>
      </c>
      <c r="D415" s="147" t="s">
        <v>48</v>
      </c>
      <c r="E415" s="148">
        <v>55</v>
      </c>
      <c r="F415" s="149" t="s">
        <v>494</v>
      </c>
    </row>
    <row r="416" spans="1:6" x14ac:dyDescent="0.2">
      <c r="A416" s="145" t="s">
        <v>491</v>
      </c>
      <c r="B416" s="145" t="s">
        <v>492</v>
      </c>
      <c r="C416" s="146" t="s">
        <v>561</v>
      </c>
      <c r="D416" s="147" t="s">
        <v>48</v>
      </c>
      <c r="E416" s="148">
        <v>55</v>
      </c>
      <c r="F416" s="149" t="s">
        <v>494</v>
      </c>
    </row>
    <row r="417" spans="1:6" x14ac:dyDescent="0.2">
      <c r="A417" s="145" t="s">
        <v>491</v>
      </c>
      <c r="B417" s="145" t="s">
        <v>492</v>
      </c>
      <c r="C417" s="146" t="s">
        <v>562</v>
      </c>
      <c r="D417" s="147" t="s">
        <v>446</v>
      </c>
      <c r="E417" s="148">
        <v>72.5</v>
      </c>
      <c r="F417" s="149" t="s">
        <v>494</v>
      </c>
    </row>
    <row r="418" spans="1:6" x14ac:dyDescent="0.2">
      <c r="A418" s="145" t="s">
        <v>491</v>
      </c>
      <c r="B418" s="145" t="s">
        <v>492</v>
      </c>
      <c r="C418" s="146" t="s">
        <v>563</v>
      </c>
      <c r="D418" s="147" t="s">
        <v>48</v>
      </c>
      <c r="E418" s="148">
        <v>50</v>
      </c>
      <c r="F418" s="149" t="s">
        <v>494</v>
      </c>
    </row>
    <row r="419" spans="1:6" x14ac:dyDescent="0.2">
      <c r="A419" s="145" t="s">
        <v>491</v>
      </c>
      <c r="B419" s="145" t="s">
        <v>492</v>
      </c>
      <c r="C419" s="146" t="s">
        <v>564</v>
      </c>
      <c r="D419" s="147" t="s">
        <v>48</v>
      </c>
      <c r="E419" s="148">
        <v>1121</v>
      </c>
      <c r="F419" s="149" t="s">
        <v>494</v>
      </c>
    </row>
    <row r="420" spans="1:6" x14ac:dyDescent="0.2">
      <c r="A420" s="145" t="s">
        <v>491</v>
      </c>
      <c r="B420" s="145" t="s">
        <v>492</v>
      </c>
      <c r="C420" s="146" t="s">
        <v>565</v>
      </c>
      <c r="D420" s="147" t="s">
        <v>48</v>
      </c>
      <c r="E420" s="148">
        <v>254.99799999999999</v>
      </c>
      <c r="F420" s="149" t="s">
        <v>494</v>
      </c>
    </row>
    <row r="421" spans="1:6" x14ac:dyDescent="0.2">
      <c r="A421" s="145" t="s">
        <v>491</v>
      </c>
      <c r="B421" s="145" t="s">
        <v>492</v>
      </c>
      <c r="C421" s="146" t="s">
        <v>565</v>
      </c>
      <c r="D421" s="147" t="s">
        <v>48</v>
      </c>
      <c r="E421" s="148">
        <v>365.8</v>
      </c>
      <c r="F421" s="149" t="s">
        <v>494</v>
      </c>
    </row>
    <row r="422" spans="1:6" x14ac:dyDescent="0.2">
      <c r="A422" s="145" t="s">
        <v>491</v>
      </c>
      <c r="B422" s="145" t="s">
        <v>492</v>
      </c>
      <c r="C422" s="149" t="s">
        <v>566</v>
      </c>
      <c r="D422" s="147" t="s">
        <v>48</v>
      </c>
      <c r="E422" s="152">
        <v>498.99799999999999</v>
      </c>
      <c r="F422" s="149" t="s">
        <v>494</v>
      </c>
    </row>
    <row r="423" spans="1:6" ht="24" x14ac:dyDescent="0.2">
      <c r="A423" s="145" t="s">
        <v>491</v>
      </c>
      <c r="B423" s="145" t="s">
        <v>492</v>
      </c>
      <c r="C423" s="146" t="s">
        <v>567</v>
      </c>
      <c r="D423" s="147" t="s">
        <v>48</v>
      </c>
      <c r="E423" s="148">
        <v>10.9976</v>
      </c>
      <c r="F423" s="149" t="s">
        <v>494</v>
      </c>
    </row>
    <row r="424" spans="1:6" ht="24" x14ac:dyDescent="0.2">
      <c r="A424" s="145" t="s">
        <v>491</v>
      </c>
      <c r="B424" s="145" t="s">
        <v>492</v>
      </c>
      <c r="C424" s="146" t="s">
        <v>568</v>
      </c>
      <c r="D424" s="147" t="s">
        <v>48</v>
      </c>
      <c r="E424" s="148">
        <v>53.1</v>
      </c>
      <c r="F424" s="149" t="s">
        <v>494</v>
      </c>
    </row>
    <row r="425" spans="1:6" ht="24" x14ac:dyDescent="0.2">
      <c r="A425" s="145" t="s">
        <v>491</v>
      </c>
      <c r="B425" s="145" t="s">
        <v>492</v>
      </c>
      <c r="C425" s="146" t="s">
        <v>569</v>
      </c>
      <c r="D425" s="147" t="s">
        <v>48</v>
      </c>
      <c r="E425" s="148">
        <v>916.505</v>
      </c>
      <c r="F425" s="149" t="s">
        <v>494</v>
      </c>
    </row>
    <row r="426" spans="1:6" ht="24" x14ac:dyDescent="0.2">
      <c r="A426" s="145" t="s">
        <v>491</v>
      </c>
      <c r="B426" s="145" t="s">
        <v>492</v>
      </c>
      <c r="C426" s="146" t="s">
        <v>570</v>
      </c>
      <c r="D426" s="147" t="s">
        <v>48</v>
      </c>
      <c r="E426" s="148">
        <v>5015</v>
      </c>
      <c r="F426" s="149" t="s">
        <v>494</v>
      </c>
    </row>
    <row r="427" spans="1:6" ht="24" x14ac:dyDescent="0.2">
      <c r="A427" s="145" t="s">
        <v>491</v>
      </c>
      <c r="B427" s="145" t="s">
        <v>492</v>
      </c>
      <c r="C427" s="146" t="s">
        <v>571</v>
      </c>
      <c r="D427" s="147" t="s">
        <v>48</v>
      </c>
      <c r="E427" s="148">
        <v>10584.6</v>
      </c>
      <c r="F427" s="149" t="s">
        <v>494</v>
      </c>
    </row>
    <row r="428" spans="1:6" x14ac:dyDescent="0.2">
      <c r="A428" s="145" t="s">
        <v>491</v>
      </c>
      <c r="B428" s="145" t="s">
        <v>492</v>
      </c>
      <c r="C428" s="146" t="s">
        <v>572</v>
      </c>
      <c r="D428" s="147" t="s">
        <v>48</v>
      </c>
      <c r="E428" s="148">
        <v>8.85</v>
      </c>
      <c r="F428" s="149" t="s">
        <v>494</v>
      </c>
    </row>
    <row r="429" spans="1:6" x14ac:dyDescent="0.2">
      <c r="A429" s="145" t="s">
        <v>491</v>
      </c>
      <c r="B429" s="145" t="s">
        <v>492</v>
      </c>
      <c r="C429" s="146" t="s">
        <v>573</v>
      </c>
      <c r="D429" s="147" t="s">
        <v>48</v>
      </c>
      <c r="E429" s="148">
        <v>26.55</v>
      </c>
      <c r="F429" s="149" t="s">
        <v>494</v>
      </c>
    </row>
    <row r="430" spans="1:6" x14ac:dyDescent="0.2">
      <c r="A430" s="145" t="s">
        <v>491</v>
      </c>
      <c r="B430" s="145" t="s">
        <v>492</v>
      </c>
      <c r="C430" s="146" t="s">
        <v>574</v>
      </c>
      <c r="D430" s="147" t="s">
        <v>48</v>
      </c>
      <c r="E430" s="148">
        <v>71.98</v>
      </c>
      <c r="F430" s="149" t="s">
        <v>494</v>
      </c>
    </row>
    <row r="431" spans="1:6" x14ac:dyDescent="0.2">
      <c r="A431" s="145" t="s">
        <v>491</v>
      </c>
      <c r="B431" s="145" t="s">
        <v>492</v>
      </c>
      <c r="C431" s="146" t="s">
        <v>575</v>
      </c>
      <c r="D431" s="147" t="s">
        <v>48</v>
      </c>
      <c r="E431" s="148">
        <v>278.77499999999998</v>
      </c>
      <c r="F431" s="149" t="s">
        <v>494</v>
      </c>
    </row>
    <row r="432" spans="1:6" x14ac:dyDescent="0.2">
      <c r="A432" s="145" t="s">
        <v>491</v>
      </c>
      <c r="B432" s="145" t="s">
        <v>492</v>
      </c>
      <c r="C432" s="146" t="s">
        <v>576</v>
      </c>
      <c r="D432" s="147" t="s">
        <v>48</v>
      </c>
      <c r="E432" s="148">
        <v>32.001600000000003</v>
      </c>
      <c r="F432" s="149" t="s">
        <v>494</v>
      </c>
    </row>
    <row r="433" spans="1:6" x14ac:dyDescent="0.2">
      <c r="A433" s="145" t="s">
        <v>491</v>
      </c>
      <c r="B433" s="145" t="s">
        <v>492</v>
      </c>
      <c r="C433" s="146" t="s">
        <v>577</v>
      </c>
      <c r="D433" s="147" t="s">
        <v>48</v>
      </c>
      <c r="E433" s="148">
        <v>33.04</v>
      </c>
      <c r="F433" s="149" t="s">
        <v>494</v>
      </c>
    </row>
    <row r="434" spans="1:6" x14ac:dyDescent="0.2">
      <c r="A434" s="145" t="s">
        <v>491</v>
      </c>
      <c r="B434" s="145" t="s">
        <v>492</v>
      </c>
      <c r="C434" s="146" t="s">
        <v>578</v>
      </c>
      <c r="D434" s="147" t="s">
        <v>48</v>
      </c>
      <c r="E434" s="148">
        <v>24.78</v>
      </c>
      <c r="F434" s="149" t="s">
        <v>494</v>
      </c>
    </row>
    <row r="435" spans="1:6" x14ac:dyDescent="0.2">
      <c r="A435" s="145" t="s">
        <v>491</v>
      </c>
      <c r="B435" s="145" t="s">
        <v>492</v>
      </c>
      <c r="C435" s="146" t="s">
        <v>579</v>
      </c>
      <c r="D435" s="147" t="s">
        <v>48</v>
      </c>
      <c r="E435" s="148">
        <v>21.24</v>
      </c>
      <c r="F435" s="149" t="s">
        <v>494</v>
      </c>
    </row>
    <row r="436" spans="1:6" ht="24" x14ac:dyDescent="0.2">
      <c r="A436" s="145" t="s">
        <v>491</v>
      </c>
      <c r="B436" s="145" t="s">
        <v>492</v>
      </c>
      <c r="C436" s="146" t="s">
        <v>580</v>
      </c>
      <c r="D436" s="147" t="s">
        <v>48</v>
      </c>
      <c r="E436" s="148">
        <v>8379.4282999999996</v>
      </c>
      <c r="F436" s="149" t="s">
        <v>494</v>
      </c>
    </row>
    <row r="437" spans="1:6" ht="24" x14ac:dyDescent="0.2">
      <c r="A437" s="145" t="s">
        <v>491</v>
      </c>
      <c r="B437" s="145" t="s">
        <v>492</v>
      </c>
      <c r="C437" s="146" t="s">
        <v>581</v>
      </c>
      <c r="D437" s="147" t="s">
        <v>48</v>
      </c>
      <c r="E437" s="148">
        <v>3100.0016999999998</v>
      </c>
      <c r="F437" s="149" t="s">
        <v>494</v>
      </c>
    </row>
    <row r="438" spans="1:6" ht="24" x14ac:dyDescent="0.2">
      <c r="A438" s="145" t="s">
        <v>491</v>
      </c>
      <c r="B438" s="145" t="s">
        <v>492</v>
      </c>
      <c r="C438" s="146" t="s">
        <v>582</v>
      </c>
      <c r="D438" s="147" t="s">
        <v>48</v>
      </c>
      <c r="E438" s="148">
        <v>7601.18</v>
      </c>
      <c r="F438" s="149" t="s">
        <v>494</v>
      </c>
    </row>
    <row r="439" spans="1:6" x14ac:dyDescent="0.2">
      <c r="A439" s="145" t="s">
        <v>491</v>
      </c>
      <c r="B439" s="145" t="s">
        <v>492</v>
      </c>
      <c r="C439" s="146" t="s">
        <v>583</v>
      </c>
      <c r="D439" s="147" t="s">
        <v>48</v>
      </c>
      <c r="E439" s="148">
        <v>5.31</v>
      </c>
      <c r="F439" s="149" t="s">
        <v>494</v>
      </c>
    </row>
    <row r="440" spans="1:6" x14ac:dyDescent="0.2">
      <c r="A440" s="145" t="s">
        <v>491</v>
      </c>
      <c r="B440" s="145" t="s">
        <v>492</v>
      </c>
      <c r="C440" s="146" t="s">
        <v>584</v>
      </c>
      <c r="D440" s="147" t="s">
        <v>48</v>
      </c>
      <c r="E440" s="148">
        <v>9.6760000000000002</v>
      </c>
      <c r="F440" s="149" t="s">
        <v>494</v>
      </c>
    </row>
    <row r="441" spans="1:6" x14ac:dyDescent="0.2">
      <c r="A441" s="145" t="s">
        <v>491</v>
      </c>
      <c r="B441" s="145" t="s">
        <v>492</v>
      </c>
      <c r="C441" s="146" t="s">
        <v>585</v>
      </c>
      <c r="D441" s="147" t="s">
        <v>48</v>
      </c>
      <c r="E441" s="148">
        <v>25.924600000000002</v>
      </c>
      <c r="F441" s="149" t="s">
        <v>494</v>
      </c>
    </row>
    <row r="442" spans="1:6" x14ac:dyDescent="0.2">
      <c r="A442" s="145" t="s">
        <v>491</v>
      </c>
      <c r="B442" s="145" t="s">
        <v>492</v>
      </c>
      <c r="C442" s="146" t="s">
        <v>586</v>
      </c>
      <c r="D442" s="147" t="s">
        <v>48</v>
      </c>
      <c r="E442" s="148">
        <v>4163.9250000000002</v>
      </c>
      <c r="F442" s="149" t="s">
        <v>494</v>
      </c>
    </row>
    <row r="443" spans="1:6" x14ac:dyDescent="0.2">
      <c r="A443" s="145" t="s">
        <v>491</v>
      </c>
      <c r="B443" s="145" t="s">
        <v>492</v>
      </c>
      <c r="C443" s="146" t="s">
        <v>587</v>
      </c>
      <c r="D443" s="147" t="s">
        <v>48</v>
      </c>
      <c r="E443" s="148">
        <v>15.34</v>
      </c>
      <c r="F443" s="149" t="s">
        <v>494</v>
      </c>
    </row>
    <row r="444" spans="1:6" x14ac:dyDescent="0.2">
      <c r="A444" s="145" t="s">
        <v>491</v>
      </c>
      <c r="B444" s="145" t="s">
        <v>492</v>
      </c>
      <c r="C444" s="146" t="s">
        <v>588</v>
      </c>
      <c r="D444" s="147" t="s">
        <v>48</v>
      </c>
      <c r="E444" s="148">
        <v>788.24</v>
      </c>
      <c r="F444" s="149" t="s">
        <v>494</v>
      </c>
    </row>
    <row r="445" spans="1:6" x14ac:dyDescent="0.2">
      <c r="A445" s="145" t="s">
        <v>491</v>
      </c>
      <c r="B445" s="145" t="s">
        <v>492</v>
      </c>
      <c r="C445" s="145" t="s">
        <v>589</v>
      </c>
      <c r="D445" s="147" t="s">
        <v>48</v>
      </c>
      <c r="E445" s="150">
        <v>1888</v>
      </c>
      <c r="F445" s="151" t="s">
        <v>494</v>
      </c>
    </row>
    <row r="446" spans="1:6" x14ac:dyDescent="0.2">
      <c r="A446" s="145" t="s">
        <v>491</v>
      </c>
      <c r="B446" s="145" t="s">
        <v>492</v>
      </c>
      <c r="C446" s="145" t="s">
        <v>590</v>
      </c>
      <c r="D446" s="147" t="s">
        <v>48</v>
      </c>
      <c r="E446" s="150">
        <v>1888</v>
      </c>
      <c r="F446" s="151" t="s">
        <v>494</v>
      </c>
    </row>
    <row r="447" spans="1:6" x14ac:dyDescent="0.2">
      <c r="A447" s="145" t="s">
        <v>491</v>
      </c>
      <c r="B447" s="145" t="s">
        <v>492</v>
      </c>
      <c r="C447" s="145" t="s">
        <v>591</v>
      </c>
      <c r="D447" s="147" t="s">
        <v>48</v>
      </c>
      <c r="E447" s="150">
        <v>1858.5</v>
      </c>
      <c r="F447" s="151" t="s">
        <v>494</v>
      </c>
    </row>
    <row r="448" spans="1:6" x14ac:dyDescent="0.2">
      <c r="A448" s="145" t="s">
        <v>491</v>
      </c>
      <c r="B448" s="145" t="s">
        <v>492</v>
      </c>
      <c r="C448" s="146" t="s">
        <v>592</v>
      </c>
      <c r="D448" s="147" t="s">
        <v>75</v>
      </c>
      <c r="E448" s="148">
        <v>27.14</v>
      </c>
      <c r="F448" s="149" t="s">
        <v>494</v>
      </c>
    </row>
    <row r="449" spans="1:6" x14ac:dyDescent="0.2">
      <c r="A449" s="145" t="s">
        <v>491</v>
      </c>
      <c r="B449" s="145" t="s">
        <v>492</v>
      </c>
      <c r="C449" s="146" t="s">
        <v>593</v>
      </c>
      <c r="D449" s="147" t="s">
        <v>48</v>
      </c>
      <c r="E449" s="148">
        <v>33.4176</v>
      </c>
      <c r="F449" s="149" t="s">
        <v>494</v>
      </c>
    </row>
    <row r="450" spans="1:6" x14ac:dyDescent="0.2">
      <c r="A450" s="145" t="s">
        <v>491</v>
      </c>
      <c r="B450" s="145" t="s">
        <v>492</v>
      </c>
      <c r="C450" s="146" t="s">
        <v>594</v>
      </c>
      <c r="D450" s="147" t="s">
        <v>48</v>
      </c>
      <c r="E450" s="148">
        <v>46.999499999999998</v>
      </c>
      <c r="F450" s="149" t="s">
        <v>494</v>
      </c>
    </row>
    <row r="451" spans="1:6" x14ac:dyDescent="0.2">
      <c r="A451" s="145" t="s">
        <v>491</v>
      </c>
      <c r="B451" s="145" t="s">
        <v>492</v>
      </c>
      <c r="C451" s="146" t="s">
        <v>595</v>
      </c>
      <c r="D451" s="147" t="s">
        <v>48</v>
      </c>
      <c r="E451" s="148">
        <v>49.206000000000003</v>
      </c>
      <c r="F451" s="149" t="s">
        <v>494</v>
      </c>
    </row>
    <row r="452" spans="1:6" x14ac:dyDescent="0.2">
      <c r="A452" s="145" t="s">
        <v>491</v>
      </c>
      <c r="B452" s="145" t="s">
        <v>492</v>
      </c>
      <c r="C452" s="146" t="s">
        <v>596</v>
      </c>
      <c r="D452" s="147" t="s">
        <v>48</v>
      </c>
      <c r="E452" s="148">
        <v>619.5</v>
      </c>
      <c r="F452" s="149" t="s">
        <v>494</v>
      </c>
    </row>
    <row r="453" spans="1:6" ht="18" customHeight="1" x14ac:dyDescent="0.2">
      <c r="A453" s="145" t="s">
        <v>491</v>
      </c>
      <c r="B453" s="145" t="s">
        <v>492</v>
      </c>
      <c r="C453" s="146" t="s">
        <v>597</v>
      </c>
      <c r="D453" s="147" t="s">
        <v>48</v>
      </c>
      <c r="E453" s="148">
        <v>49.607300000000002</v>
      </c>
      <c r="F453" s="149" t="s">
        <v>494</v>
      </c>
    </row>
    <row r="454" spans="1:6" x14ac:dyDescent="0.2">
      <c r="A454" s="145" t="s">
        <v>491</v>
      </c>
      <c r="B454" s="145" t="s">
        <v>492</v>
      </c>
      <c r="C454" s="146" t="s">
        <v>598</v>
      </c>
      <c r="D454" s="147" t="s">
        <v>48</v>
      </c>
      <c r="E454" s="148">
        <v>1362.9</v>
      </c>
      <c r="F454" s="149" t="s">
        <v>494</v>
      </c>
    </row>
    <row r="455" spans="1:6" x14ac:dyDescent="0.2">
      <c r="A455" s="145" t="s">
        <v>491</v>
      </c>
      <c r="B455" s="145" t="s">
        <v>492</v>
      </c>
      <c r="C455" s="146" t="s">
        <v>599</v>
      </c>
      <c r="D455" s="147" t="s">
        <v>48</v>
      </c>
      <c r="E455" s="148">
        <v>114.46</v>
      </c>
      <c r="F455" s="149" t="s">
        <v>494</v>
      </c>
    </row>
    <row r="456" spans="1:6" ht="18.95" customHeight="1" x14ac:dyDescent="0.2">
      <c r="A456" s="145" t="s">
        <v>491</v>
      </c>
      <c r="B456" s="145" t="s">
        <v>492</v>
      </c>
      <c r="C456" s="146" t="s">
        <v>600</v>
      </c>
      <c r="D456" s="147" t="s">
        <v>48</v>
      </c>
      <c r="E456" s="148">
        <v>4399.9949999999999</v>
      </c>
      <c r="F456" s="149" t="s">
        <v>494</v>
      </c>
    </row>
    <row r="457" spans="1:6" ht="18.95" customHeight="1" x14ac:dyDescent="0.2">
      <c r="A457" s="145" t="s">
        <v>491</v>
      </c>
      <c r="B457" s="145" t="s">
        <v>492</v>
      </c>
      <c r="C457" s="146" t="s">
        <v>601</v>
      </c>
      <c r="D457" s="147" t="s">
        <v>48</v>
      </c>
      <c r="E457" s="148">
        <v>2242</v>
      </c>
      <c r="F457" s="149" t="s">
        <v>494</v>
      </c>
    </row>
    <row r="458" spans="1:6" ht="18.95" customHeight="1" x14ac:dyDescent="0.2">
      <c r="A458" s="145" t="s">
        <v>491</v>
      </c>
      <c r="B458" s="145" t="s">
        <v>492</v>
      </c>
      <c r="C458" s="146" t="s">
        <v>602</v>
      </c>
      <c r="D458" s="147" t="s">
        <v>48</v>
      </c>
      <c r="E458" s="148">
        <v>1982.4</v>
      </c>
      <c r="F458" s="149" t="s">
        <v>494</v>
      </c>
    </row>
    <row r="459" spans="1:6" ht="24" x14ac:dyDescent="0.2">
      <c r="A459" s="145" t="s">
        <v>491</v>
      </c>
      <c r="B459" s="145" t="s">
        <v>492</v>
      </c>
      <c r="C459" s="146" t="s">
        <v>603</v>
      </c>
      <c r="D459" s="147" t="s">
        <v>48</v>
      </c>
      <c r="E459" s="148">
        <v>2006</v>
      </c>
      <c r="F459" s="149" t="s">
        <v>494</v>
      </c>
    </row>
    <row r="460" spans="1:6" ht="15" customHeight="1" x14ac:dyDescent="0.2">
      <c r="A460" s="145" t="s">
        <v>491</v>
      </c>
      <c r="B460" s="145" t="s">
        <v>492</v>
      </c>
      <c r="C460" s="146" t="s">
        <v>604</v>
      </c>
      <c r="D460" s="147" t="s">
        <v>48</v>
      </c>
      <c r="E460" s="148">
        <v>3186</v>
      </c>
      <c r="F460" s="149" t="s">
        <v>494</v>
      </c>
    </row>
    <row r="461" spans="1:6" ht="24" x14ac:dyDescent="0.2">
      <c r="A461" s="145" t="s">
        <v>491</v>
      </c>
      <c r="B461" s="145" t="s">
        <v>492</v>
      </c>
      <c r="C461" s="146" t="s">
        <v>605</v>
      </c>
      <c r="D461" s="147" t="s">
        <v>48</v>
      </c>
      <c r="E461" s="148">
        <v>2908.2525000000001</v>
      </c>
      <c r="F461" s="149" t="s">
        <v>494</v>
      </c>
    </row>
    <row r="462" spans="1:6" ht="20.25" customHeight="1" x14ac:dyDescent="0.2">
      <c r="A462" s="145" t="s">
        <v>491</v>
      </c>
      <c r="B462" s="145" t="s">
        <v>492</v>
      </c>
      <c r="C462" s="146" t="s">
        <v>606</v>
      </c>
      <c r="D462" s="147" t="s">
        <v>48</v>
      </c>
      <c r="E462" s="148">
        <v>4979.6000000000004</v>
      </c>
      <c r="F462" s="149" t="s">
        <v>494</v>
      </c>
    </row>
    <row r="463" spans="1:6" ht="21.75" customHeight="1" x14ac:dyDescent="0.2">
      <c r="A463" s="145" t="s">
        <v>491</v>
      </c>
      <c r="B463" s="145" t="s">
        <v>492</v>
      </c>
      <c r="C463" s="146" t="s">
        <v>607</v>
      </c>
      <c r="D463" s="147" t="s">
        <v>48</v>
      </c>
      <c r="E463" s="148">
        <v>4248</v>
      </c>
      <c r="F463" s="149" t="s">
        <v>494</v>
      </c>
    </row>
    <row r="464" spans="1:6" ht="21.75" customHeight="1" x14ac:dyDescent="0.2">
      <c r="A464" s="145" t="s">
        <v>491</v>
      </c>
      <c r="B464" s="145" t="s">
        <v>492</v>
      </c>
      <c r="C464" s="146" t="s">
        <v>608</v>
      </c>
      <c r="D464" s="147" t="s">
        <v>48</v>
      </c>
      <c r="E464" s="148">
        <v>2419</v>
      </c>
      <c r="F464" s="149" t="s">
        <v>494</v>
      </c>
    </row>
    <row r="465" spans="1:6" ht="15" customHeight="1" x14ac:dyDescent="0.2">
      <c r="A465" s="145" t="s">
        <v>491</v>
      </c>
      <c r="B465" s="145" t="s">
        <v>492</v>
      </c>
      <c r="C465" s="146" t="s">
        <v>609</v>
      </c>
      <c r="D465" s="147" t="s">
        <v>48</v>
      </c>
      <c r="E465" s="148">
        <v>5015</v>
      </c>
      <c r="F465" s="149" t="s">
        <v>494</v>
      </c>
    </row>
    <row r="466" spans="1:6" ht="17.100000000000001" customHeight="1" x14ac:dyDescent="0.2">
      <c r="A466" s="145" t="s">
        <v>491</v>
      </c>
      <c r="B466" s="145" t="s">
        <v>492</v>
      </c>
      <c r="C466" s="146" t="s">
        <v>610</v>
      </c>
      <c r="D466" s="147" t="s">
        <v>48</v>
      </c>
      <c r="E466" s="148">
        <v>4398.45</v>
      </c>
      <c r="F466" s="149" t="s">
        <v>494</v>
      </c>
    </row>
    <row r="467" spans="1:6" ht="14.1" customHeight="1" x14ac:dyDescent="0.2">
      <c r="A467" s="145" t="s">
        <v>491</v>
      </c>
      <c r="B467" s="145" t="s">
        <v>492</v>
      </c>
      <c r="C467" s="146" t="s">
        <v>611</v>
      </c>
      <c r="D467" s="147" t="s">
        <v>48</v>
      </c>
      <c r="E467" s="148">
        <v>8142</v>
      </c>
      <c r="F467" s="149" t="s">
        <v>494</v>
      </c>
    </row>
    <row r="468" spans="1:6" ht="14.1" customHeight="1" x14ac:dyDescent="0.2">
      <c r="A468" s="145" t="s">
        <v>491</v>
      </c>
      <c r="B468" s="145" t="s">
        <v>492</v>
      </c>
      <c r="C468" s="146" t="s">
        <v>612</v>
      </c>
      <c r="D468" s="147" t="s">
        <v>48</v>
      </c>
      <c r="E468" s="148">
        <v>6608</v>
      </c>
      <c r="F468" s="149" t="s">
        <v>494</v>
      </c>
    </row>
    <row r="469" spans="1:6" ht="15" customHeight="1" x14ac:dyDescent="0.2">
      <c r="A469" s="145" t="s">
        <v>491</v>
      </c>
      <c r="B469" s="145" t="s">
        <v>492</v>
      </c>
      <c r="C469" s="146" t="s">
        <v>613</v>
      </c>
      <c r="D469" s="147" t="s">
        <v>48</v>
      </c>
      <c r="E469" s="148">
        <v>1899.8</v>
      </c>
      <c r="F469" s="149" t="s">
        <v>494</v>
      </c>
    </row>
    <row r="470" spans="1:6" ht="24" x14ac:dyDescent="0.2">
      <c r="A470" s="145" t="s">
        <v>491</v>
      </c>
      <c r="B470" s="145" t="s">
        <v>492</v>
      </c>
      <c r="C470" s="146" t="s">
        <v>614</v>
      </c>
      <c r="D470" s="147" t="s">
        <v>48</v>
      </c>
      <c r="E470" s="148">
        <v>7788</v>
      </c>
      <c r="F470" s="149" t="s">
        <v>494</v>
      </c>
    </row>
    <row r="471" spans="1:6" ht="24" x14ac:dyDescent="0.2">
      <c r="A471" s="145" t="s">
        <v>491</v>
      </c>
      <c r="B471" s="145" t="s">
        <v>492</v>
      </c>
      <c r="C471" s="146" t="s">
        <v>615</v>
      </c>
      <c r="D471" s="147" t="s">
        <v>48</v>
      </c>
      <c r="E471" s="148">
        <v>8732</v>
      </c>
      <c r="F471" s="149" t="s">
        <v>494</v>
      </c>
    </row>
    <row r="472" spans="1:6" ht="14.1" customHeight="1" x14ac:dyDescent="0.2">
      <c r="A472" s="145" t="s">
        <v>491</v>
      </c>
      <c r="B472" s="145" t="s">
        <v>492</v>
      </c>
      <c r="C472" s="146" t="s">
        <v>616</v>
      </c>
      <c r="D472" s="147" t="s">
        <v>48</v>
      </c>
      <c r="E472" s="148">
        <v>1911.01</v>
      </c>
      <c r="F472" s="149" t="s">
        <v>494</v>
      </c>
    </row>
    <row r="473" spans="1:6" ht="14.1" customHeight="1" x14ac:dyDescent="0.2">
      <c r="A473" s="145" t="s">
        <v>491</v>
      </c>
      <c r="B473" s="145" t="s">
        <v>492</v>
      </c>
      <c r="C473" s="146" t="s">
        <v>617</v>
      </c>
      <c r="D473" s="147" t="s">
        <v>48</v>
      </c>
      <c r="E473" s="148">
        <v>7670</v>
      </c>
      <c r="F473" s="149" t="s">
        <v>494</v>
      </c>
    </row>
    <row r="474" spans="1:6" ht="15.95" customHeight="1" x14ac:dyDescent="0.2">
      <c r="A474" s="145" t="s">
        <v>491</v>
      </c>
      <c r="B474" s="145" t="s">
        <v>492</v>
      </c>
      <c r="C474" s="146" t="s">
        <v>618</v>
      </c>
      <c r="D474" s="147" t="s">
        <v>48</v>
      </c>
      <c r="E474" s="148">
        <v>14.75</v>
      </c>
      <c r="F474" s="149" t="s">
        <v>494</v>
      </c>
    </row>
    <row r="475" spans="1:6" ht="15.95" customHeight="1" x14ac:dyDescent="0.2">
      <c r="A475" s="145" t="s">
        <v>491</v>
      </c>
      <c r="B475" s="145" t="s">
        <v>492</v>
      </c>
      <c r="C475" s="146" t="s">
        <v>619</v>
      </c>
      <c r="D475" s="147" t="s">
        <v>48</v>
      </c>
      <c r="E475" s="148">
        <v>233.64</v>
      </c>
      <c r="F475" s="149" t="s">
        <v>494</v>
      </c>
    </row>
    <row r="476" spans="1:6" ht="15" customHeight="1" x14ac:dyDescent="0.2">
      <c r="A476" s="153" t="s">
        <v>620</v>
      </c>
      <c r="B476" s="153" t="s">
        <v>621</v>
      </c>
      <c r="C476" s="154" t="s">
        <v>622</v>
      </c>
      <c r="D476" s="155" t="s">
        <v>446</v>
      </c>
      <c r="E476" s="156">
        <v>250</v>
      </c>
      <c r="F476" s="157" t="s">
        <v>623</v>
      </c>
    </row>
    <row r="477" spans="1:6" x14ac:dyDescent="0.2">
      <c r="A477" s="153" t="s">
        <v>620</v>
      </c>
      <c r="B477" s="153" t="s">
        <v>621</v>
      </c>
      <c r="C477" s="154" t="s">
        <v>624</v>
      </c>
      <c r="D477" s="155" t="s">
        <v>48</v>
      </c>
      <c r="E477" s="156">
        <v>362.25</v>
      </c>
      <c r="F477" s="157" t="s">
        <v>625</v>
      </c>
    </row>
    <row r="478" spans="1:6" ht="15" customHeight="1" x14ac:dyDescent="0.2">
      <c r="A478" s="153" t="s">
        <v>620</v>
      </c>
      <c r="B478" s="153" t="s">
        <v>621</v>
      </c>
      <c r="C478" s="154" t="s">
        <v>626</v>
      </c>
      <c r="D478" s="155" t="s">
        <v>48</v>
      </c>
      <c r="E478" s="156">
        <v>402.67669999999998</v>
      </c>
      <c r="F478" s="157" t="s">
        <v>623</v>
      </c>
    </row>
    <row r="479" spans="1:6" x14ac:dyDescent="0.2">
      <c r="A479" s="153" t="s">
        <v>620</v>
      </c>
      <c r="B479" s="153" t="s">
        <v>621</v>
      </c>
      <c r="C479" s="158" t="s">
        <v>627</v>
      </c>
      <c r="D479" s="159" t="s">
        <v>48</v>
      </c>
      <c r="E479" s="160">
        <v>475.16</v>
      </c>
      <c r="F479" s="157" t="s">
        <v>625</v>
      </c>
    </row>
    <row r="480" spans="1:6" ht="15.95" customHeight="1" x14ac:dyDescent="0.2">
      <c r="A480" s="153" t="s">
        <v>620</v>
      </c>
      <c r="B480" s="153" t="s">
        <v>621</v>
      </c>
      <c r="C480" s="154" t="s">
        <v>628</v>
      </c>
      <c r="D480" s="155" t="s">
        <v>48</v>
      </c>
      <c r="E480" s="156">
        <v>466.1</v>
      </c>
      <c r="F480" s="157" t="s">
        <v>623</v>
      </c>
    </row>
    <row r="481" spans="1:6" x14ac:dyDescent="0.2">
      <c r="A481" s="153" t="s">
        <v>620</v>
      </c>
      <c r="B481" s="153" t="s">
        <v>621</v>
      </c>
      <c r="C481" s="154" t="s">
        <v>629</v>
      </c>
      <c r="D481" s="155" t="s">
        <v>48</v>
      </c>
      <c r="E481" s="156">
        <v>475.16</v>
      </c>
      <c r="F481" s="157" t="s">
        <v>625</v>
      </c>
    </row>
    <row r="482" spans="1:6" ht="17.100000000000001" customHeight="1" x14ac:dyDescent="0.2">
      <c r="A482" s="153" t="s">
        <v>620</v>
      </c>
      <c r="B482" s="153" t="s">
        <v>621</v>
      </c>
      <c r="C482" s="154" t="s">
        <v>630</v>
      </c>
      <c r="D482" s="155" t="s">
        <v>365</v>
      </c>
      <c r="E482" s="156">
        <v>148</v>
      </c>
      <c r="F482" s="157" t="s">
        <v>623</v>
      </c>
    </row>
    <row r="483" spans="1:6" x14ac:dyDescent="0.2">
      <c r="A483" s="153" t="s">
        <v>620</v>
      </c>
      <c r="B483" s="153" t="s">
        <v>621</v>
      </c>
      <c r="C483" s="154" t="s">
        <v>631</v>
      </c>
      <c r="D483" s="155" t="s">
        <v>365</v>
      </c>
      <c r="E483" s="156">
        <v>393.75</v>
      </c>
      <c r="F483" s="157" t="s">
        <v>625</v>
      </c>
    </row>
    <row r="484" spans="1:6" x14ac:dyDescent="0.2">
      <c r="A484" s="153" t="s">
        <v>620</v>
      </c>
      <c r="B484" s="153" t="s">
        <v>621</v>
      </c>
      <c r="C484" s="154" t="s">
        <v>632</v>
      </c>
      <c r="D484" s="155" t="s">
        <v>48</v>
      </c>
      <c r="E484" s="156">
        <v>1535.12</v>
      </c>
      <c r="F484" s="157" t="s">
        <v>625</v>
      </c>
    </row>
    <row r="485" spans="1:6" x14ac:dyDescent="0.2">
      <c r="A485" s="153" t="s">
        <v>620</v>
      </c>
      <c r="B485" s="153" t="s">
        <v>621</v>
      </c>
      <c r="C485" s="154" t="s">
        <v>633</v>
      </c>
      <c r="D485" s="155" t="s">
        <v>48</v>
      </c>
      <c r="E485" s="156">
        <v>1300.95</v>
      </c>
      <c r="F485" s="157" t="s">
        <v>623</v>
      </c>
    </row>
    <row r="486" spans="1:6" x14ac:dyDescent="0.2">
      <c r="A486" s="153" t="s">
        <v>620</v>
      </c>
      <c r="B486" s="153" t="s">
        <v>621</v>
      </c>
      <c r="C486" s="154" t="s">
        <v>634</v>
      </c>
      <c r="D486" s="155" t="s">
        <v>48</v>
      </c>
      <c r="E486" s="156">
        <v>299.72000000000003</v>
      </c>
      <c r="F486" s="157" t="s">
        <v>625</v>
      </c>
    </row>
    <row r="487" spans="1:6" x14ac:dyDescent="0.2">
      <c r="A487" s="153" t="s">
        <v>620</v>
      </c>
      <c r="B487" s="153" t="s">
        <v>621</v>
      </c>
      <c r="C487" s="154" t="s">
        <v>635</v>
      </c>
      <c r="D487" s="155" t="s">
        <v>48</v>
      </c>
      <c r="E487" s="156">
        <v>236</v>
      </c>
      <c r="F487" s="157" t="s">
        <v>623</v>
      </c>
    </row>
    <row r="488" spans="1:6" x14ac:dyDescent="0.2">
      <c r="A488" s="153" t="s">
        <v>620</v>
      </c>
      <c r="B488" s="153" t="s">
        <v>621</v>
      </c>
      <c r="C488" s="154" t="s">
        <v>636</v>
      </c>
      <c r="D488" s="155" t="s">
        <v>48</v>
      </c>
      <c r="E488" s="156">
        <v>131.58000000000001</v>
      </c>
      <c r="F488" s="157" t="s">
        <v>625</v>
      </c>
    </row>
    <row r="489" spans="1:6" ht="21.95" customHeight="1" x14ac:dyDescent="0.2">
      <c r="A489" s="153" t="s">
        <v>620</v>
      </c>
      <c r="B489" s="153" t="s">
        <v>621</v>
      </c>
      <c r="C489" s="154" t="s">
        <v>637</v>
      </c>
      <c r="D489" s="155" t="s">
        <v>48</v>
      </c>
      <c r="E489" s="156">
        <v>136.29</v>
      </c>
      <c r="F489" s="157" t="s">
        <v>623</v>
      </c>
    </row>
    <row r="490" spans="1:6" ht="24.75" customHeight="1" x14ac:dyDescent="0.2">
      <c r="A490" s="153" t="s">
        <v>620</v>
      </c>
      <c r="B490" s="153" t="s">
        <v>621</v>
      </c>
      <c r="C490" s="154" t="s">
        <v>638</v>
      </c>
      <c r="D490" s="155" t="s">
        <v>48</v>
      </c>
      <c r="E490" s="156">
        <v>74.34</v>
      </c>
      <c r="F490" s="157" t="s">
        <v>623</v>
      </c>
    </row>
    <row r="491" spans="1:6" ht="27.75" customHeight="1" x14ac:dyDescent="0.2">
      <c r="A491" s="153" t="s">
        <v>620</v>
      </c>
      <c r="B491" s="153" t="s">
        <v>621</v>
      </c>
      <c r="C491" s="154" t="s">
        <v>639</v>
      </c>
      <c r="D491" s="155" t="s">
        <v>48</v>
      </c>
      <c r="E491" s="156">
        <v>52.4983</v>
      </c>
      <c r="F491" s="157" t="s">
        <v>623</v>
      </c>
    </row>
    <row r="492" spans="1:6" ht="24.95" customHeight="1" x14ac:dyDescent="0.2">
      <c r="A492" s="153" t="s">
        <v>620</v>
      </c>
      <c r="B492" s="153" t="s">
        <v>621</v>
      </c>
      <c r="C492" s="154" t="s">
        <v>640</v>
      </c>
      <c r="D492" s="155" t="s">
        <v>48</v>
      </c>
      <c r="E492" s="156">
        <v>61.95</v>
      </c>
      <c r="F492" s="157" t="s">
        <v>625</v>
      </c>
    </row>
    <row r="493" spans="1:6" ht="20.100000000000001" customHeight="1" x14ac:dyDescent="0.2">
      <c r="A493" s="153" t="s">
        <v>620</v>
      </c>
      <c r="B493" s="153" t="s">
        <v>621</v>
      </c>
      <c r="C493" s="154" t="s">
        <v>641</v>
      </c>
      <c r="D493" s="155" t="s">
        <v>48</v>
      </c>
      <c r="E493" s="156">
        <v>94.352699999999999</v>
      </c>
      <c r="F493" s="157" t="s">
        <v>623</v>
      </c>
    </row>
    <row r="494" spans="1:6" ht="21" customHeight="1" x14ac:dyDescent="0.2">
      <c r="A494" s="153" t="s">
        <v>620</v>
      </c>
      <c r="B494" s="153" t="s">
        <v>621</v>
      </c>
      <c r="C494" s="154" t="s">
        <v>642</v>
      </c>
      <c r="D494" s="155" t="s">
        <v>48</v>
      </c>
      <c r="E494" s="156">
        <v>131.58199999999999</v>
      </c>
      <c r="F494" s="157" t="s">
        <v>625</v>
      </c>
    </row>
    <row r="495" spans="1:6" ht="22.5" customHeight="1" x14ac:dyDescent="0.2">
      <c r="A495" s="153" t="s">
        <v>620</v>
      </c>
      <c r="B495" s="153" t="s">
        <v>621</v>
      </c>
      <c r="C495" s="154" t="s">
        <v>643</v>
      </c>
      <c r="D495" s="155" t="s">
        <v>48</v>
      </c>
      <c r="E495" s="156">
        <v>94.352699999999999</v>
      </c>
      <c r="F495" s="157" t="s">
        <v>623</v>
      </c>
    </row>
    <row r="496" spans="1:6" ht="21" customHeight="1" x14ac:dyDescent="0.2">
      <c r="A496" s="153" t="s">
        <v>620</v>
      </c>
      <c r="B496" s="153" t="s">
        <v>621</v>
      </c>
      <c r="C496" s="154" t="s">
        <v>644</v>
      </c>
      <c r="D496" s="155" t="s">
        <v>48</v>
      </c>
      <c r="E496" s="156">
        <v>131.58199999999999</v>
      </c>
      <c r="F496" s="157" t="s">
        <v>625</v>
      </c>
    </row>
    <row r="497" spans="1:6" ht="21" customHeight="1" x14ac:dyDescent="0.2">
      <c r="A497" s="153" t="s">
        <v>620</v>
      </c>
      <c r="B497" s="153" t="s">
        <v>621</v>
      </c>
      <c r="C497" s="154" t="s">
        <v>645</v>
      </c>
      <c r="D497" s="155" t="s">
        <v>48</v>
      </c>
      <c r="E497" s="156">
        <v>43.365299999999998</v>
      </c>
      <c r="F497" s="157" t="s">
        <v>623</v>
      </c>
    </row>
    <row r="498" spans="1:6" ht="23.25" customHeight="1" x14ac:dyDescent="0.2">
      <c r="A498" s="153" t="s">
        <v>620</v>
      </c>
      <c r="B498" s="153" t="s">
        <v>621</v>
      </c>
      <c r="C498" s="154" t="s">
        <v>646</v>
      </c>
      <c r="D498" s="155" t="s">
        <v>48</v>
      </c>
      <c r="E498" s="156">
        <v>78.75</v>
      </c>
      <c r="F498" s="157" t="s">
        <v>625</v>
      </c>
    </row>
    <row r="499" spans="1:6" ht="23.25" customHeight="1" x14ac:dyDescent="0.2">
      <c r="A499" s="153" t="s">
        <v>620</v>
      </c>
      <c r="B499" s="153" t="s">
        <v>621</v>
      </c>
      <c r="C499" s="154" t="s">
        <v>647</v>
      </c>
      <c r="D499" s="155" t="s">
        <v>48</v>
      </c>
      <c r="E499" s="156">
        <v>73</v>
      </c>
      <c r="F499" s="157" t="s">
        <v>623</v>
      </c>
    </row>
    <row r="500" spans="1:6" ht="15" customHeight="1" x14ac:dyDescent="0.2">
      <c r="A500" s="153" t="s">
        <v>620</v>
      </c>
      <c r="B500" s="153" t="s">
        <v>621</v>
      </c>
      <c r="C500" s="154" t="s">
        <v>648</v>
      </c>
      <c r="D500" s="155" t="s">
        <v>48</v>
      </c>
      <c r="E500" s="156">
        <v>723.70500000000004</v>
      </c>
      <c r="F500" s="157" t="s">
        <v>625</v>
      </c>
    </row>
    <row r="501" spans="1:6" ht="22.5" customHeight="1" x14ac:dyDescent="0.2">
      <c r="A501" s="153" t="s">
        <v>620</v>
      </c>
      <c r="B501" s="153" t="s">
        <v>621</v>
      </c>
      <c r="C501" s="154" t="s">
        <v>649</v>
      </c>
      <c r="D501" s="155" t="s">
        <v>48</v>
      </c>
      <c r="E501" s="156">
        <v>224.2</v>
      </c>
      <c r="F501" s="157" t="s">
        <v>623</v>
      </c>
    </row>
    <row r="502" spans="1:6" ht="26.25" customHeight="1" x14ac:dyDescent="0.2">
      <c r="A502" s="153" t="s">
        <v>620</v>
      </c>
      <c r="B502" s="153" t="s">
        <v>621</v>
      </c>
      <c r="C502" s="154" t="s">
        <v>650</v>
      </c>
      <c r="D502" s="155" t="s">
        <v>48</v>
      </c>
      <c r="E502" s="156">
        <v>433.65</v>
      </c>
      <c r="F502" s="157" t="s">
        <v>625</v>
      </c>
    </row>
    <row r="503" spans="1:6" ht="18.95" customHeight="1" x14ac:dyDescent="0.2">
      <c r="A503" s="153" t="s">
        <v>620</v>
      </c>
      <c r="B503" s="153" t="s">
        <v>621</v>
      </c>
      <c r="C503" s="154" t="s">
        <v>651</v>
      </c>
      <c r="D503" s="155" t="s">
        <v>48</v>
      </c>
      <c r="E503" s="156">
        <v>224.2</v>
      </c>
      <c r="F503" s="157" t="s">
        <v>623</v>
      </c>
    </row>
    <row r="504" spans="1:6" ht="17.100000000000001" customHeight="1" x14ac:dyDescent="0.2">
      <c r="A504" s="153" t="s">
        <v>620</v>
      </c>
      <c r="B504" s="153" t="s">
        <v>621</v>
      </c>
      <c r="C504" s="154" t="s">
        <v>652</v>
      </c>
      <c r="D504" s="155" t="s">
        <v>48</v>
      </c>
      <c r="E504" s="156">
        <v>433.65</v>
      </c>
      <c r="F504" s="157" t="s">
        <v>625</v>
      </c>
    </row>
    <row r="505" spans="1:6" ht="29.25" customHeight="1" x14ac:dyDescent="0.2">
      <c r="A505" s="153" t="s">
        <v>620</v>
      </c>
      <c r="B505" s="153" t="s">
        <v>621</v>
      </c>
      <c r="C505" s="154" t="s">
        <v>653</v>
      </c>
      <c r="D505" s="155" t="s">
        <v>48</v>
      </c>
      <c r="E505" s="156">
        <v>224.2</v>
      </c>
      <c r="F505" s="157" t="s">
        <v>623</v>
      </c>
    </row>
    <row r="506" spans="1:6" ht="31.5" customHeight="1" x14ac:dyDescent="0.2">
      <c r="A506" s="153" t="s">
        <v>620</v>
      </c>
      <c r="B506" s="153" t="s">
        <v>621</v>
      </c>
      <c r="C506" s="154" t="s">
        <v>654</v>
      </c>
      <c r="D506" s="155" t="s">
        <v>48</v>
      </c>
      <c r="E506" s="156">
        <v>433.65</v>
      </c>
      <c r="F506" s="157" t="s">
        <v>625</v>
      </c>
    </row>
    <row r="507" spans="1:6" ht="24.75" customHeight="1" x14ac:dyDescent="0.2">
      <c r="A507" s="153" t="s">
        <v>620</v>
      </c>
      <c r="B507" s="153" t="s">
        <v>621</v>
      </c>
      <c r="C507" s="154" t="s">
        <v>655</v>
      </c>
      <c r="D507" s="155" t="s">
        <v>48</v>
      </c>
      <c r="E507" s="156">
        <v>99.12</v>
      </c>
      <c r="F507" s="157" t="s">
        <v>623</v>
      </c>
    </row>
    <row r="508" spans="1:6" x14ac:dyDescent="0.2">
      <c r="A508" s="153" t="s">
        <v>620</v>
      </c>
      <c r="B508" s="153" t="s">
        <v>621</v>
      </c>
      <c r="C508" s="154" t="s">
        <v>656</v>
      </c>
      <c r="D508" s="155" t="s">
        <v>48</v>
      </c>
      <c r="E508" s="156">
        <v>384.09</v>
      </c>
      <c r="F508" s="157" t="s">
        <v>623</v>
      </c>
    </row>
    <row r="509" spans="1:6" ht="36.75" customHeight="1" x14ac:dyDescent="0.2">
      <c r="A509" s="153" t="s">
        <v>620</v>
      </c>
      <c r="B509" s="153" t="s">
        <v>621</v>
      </c>
      <c r="C509" s="154" t="s">
        <v>657</v>
      </c>
      <c r="D509" s="155" t="s">
        <v>48</v>
      </c>
      <c r="E509" s="156">
        <v>3669.75</v>
      </c>
      <c r="F509" s="157" t="s">
        <v>623</v>
      </c>
    </row>
    <row r="510" spans="1:6" ht="37.5" customHeight="1" x14ac:dyDescent="0.2">
      <c r="A510" s="153" t="s">
        <v>620</v>
      </c>
      <c r="B510" s="153" t="s">
        <v>621</v>
      </c>
      <c r="C510" s="154" t="s">
        <v>658</v>
      </c>
      <c r="D510" s="155" t="s">
        <v>446</v>
      </c>
      <c r="E510" s="156">
        <v>183.75</v>
      </c>
      <c r="F510" s="157" t="s">
        <v>623</v>
      </c>
    </row>
    <row r="511" spans="1:6" ht="34.5" customHeight="1" x14ac:dyDescent="0.2">
      <c r="A511" s="153" t="s">
        <v>620</v>
      </c>
      <c r="B511" s="153" t="s">
        <v>621</v>
      </c>
      <c r="C511" s="154" t="s">
        <v>659</v>
      </c>
      <c r="D511" s="155" t="s">
        <v>48</v>
      </c>
      <c r="E511" s="156">
        <v>255.86</v>
      </c>
      <c r="F511" s="157" t="s">
        <v>625</v>
      </c>
    </row>
    <row r="512" spans="1:6" ht="30.75" customHeight="1" x14ac:dyDescent="0.2">
      <c r="A512" s="153" t="s">
        <v>620</v>
      </c>
      <c r="B512" s="153" t="s">
        <v>621</v>
      </c>
      <c r="C512" s="154" t="s">
        <v>660</v>
      </c>
      <c r="D512" s="155" t="s">
        <v>48</v>
      </c>
      <c r="E512" s="156">
        <v>548.26</v>
      </c>
      <c r="F512" s="157" t="s">
        <v>625</v>
      </c>
    </row>
    <row r="513" spans="1:6" ht="35.25" customHeight="1" x14ac:dyDescent="0.2">
      <c r="A513" s="153" t="s">
        <v>620</v>
      </c>
      <c r="B513" s="153" t="s">
        <v>621</v>
      </c>
      <c r="C513" s="154" t="s">
        <v>661</v>
      </c>
      <c r="D513" s="155" t="s">
        <v>48</v>
      </c>
      <c r="E513" s="156">
        <v>3422</v>
      </c>
      <c r="F513" s="157" t="s">
        <v>623</v>
      </c>
    </row>
    <row r="514" spans="1:6" ht="24.75" customHeight="1" x14ac:dyDescent="0.2">
      <c r="A514" s="6" t="s">
        <v>7</v>
      </c>
      <c r="B514" s="6" t="s">
        <v>662</v>
      </c>
      <c r="C514" s="7" t="s">
        <v>663</v>
      </c>
      <c r="D514" s="8" t="s">
        <v>468</v>
      </c>
      <c r="E514" s="9">
        <v>1500</v>
      </c>
      <c r="F514" s="46" t="s">
        <v>664</v>
      </c>
    </row>
    <row r="515" spans="1:6" ht="27" customHeight="1" x14ac:dyDescent="0.2">
      <c r="A515" s="6" t="s">
        <v>7</v>
      </c>
      <c r="B515" s="6" t="s">
        <v>662</v>
      </c>
      <c r="C515" s="7" t="s">
        <v>663</v>
      </c>
      <c r="D515" s="8" t="s">
        <v>468</v>
      </c>
      <c r="E515" s="9">
        <v>2050</v>
      </c>
      <c r="F515" s="46" t="s">
        <v>664</v>
      </c>
    </row>
    <row r="516" spans="1:6" ht="27.75" customHeight="1" x14ac:dyDescent="0.2">
      <c r="A516" s="6" t="s">
        <v>7</v>
      </c>
      <c r="B516" s="6" t="s">
        <v>662</v>
      </c>
      <c r="C516" s="7" t="s">
        <v>665</v>
      </c>
      <c r="D516" s="8" t="s">
        <v>468</v>
      </c>
      <c r="E516" s="9">
        <v>3500</v>
      </c>
      <c r="F516" s="46" t="s">
        <v>664</v>
      </c>
    </row>
    <row r="517" spans="1:6" ht="32.25" customHeight="1" x14ac:dyDescent="0.2">
      <c r="A517" s="6" t="s">
        <v>7</v>
      </c>
      <c r="B517" s="6" t="s">
        <v>662</v>
      </c>
      <c r="C517" s="7" t="s">
        <v>666</v>
      </c>
      <c r="D517" s="8" t="s">
        <v>468</v>
      </c>
      <c r="E517" s="9">
        <v>2100</v>
      </c>
      <c r="F517" s="46" t="s">
        <v>664</v>
      </c>
    </row>
    <row r="518" spans="1:6" x14ac:dyDescent="0.2">
      <c r="A518" s="6" t="s">
        <v>28</v>
      </c>
      <c r="B518" s="6" t="s">
        <v>667</v>
      </c>
      <c r="C518" s="7" t="s">
        <v>28</v>
      </c>
      <c r="D518" s="8" t="s">
        <v>668</v>
      </c>
      <c r="E518" s="9">
        <v>0</v>
      </c>
      <c r="F518" s="46" t="s">
        <v>669</v>
      </c>
    </row>
    <row r="519" spans="1:6" x14ac:dyDescent="0.2">
      <c r="A519" s="6" t="s">
        <v>29</v>
      </c>
      <c r="B519" s="6" t="s">
        <v>667</v>
      </c>
      <c r="C519" s="7" t="s">
        <v>29</v>
      </c>
      <c r="D519" s="8" t="s">
        <v>668</v>
      </c>
      <c r="E519" s="9">
        <v>0</v>
      </c>
      <c r="F519" s="46" t="s">
        <v>670</v>
      </c>
    </row>
    <row r="520" spans="1:6" x14ac:dyDescent="0.2">
      <c r="A520" s="6" t="s">
        <v>30</v>
      </c>
      <c r="B520" s="6" t="s">
        <v>667</v>
      </c>
      <c r="C520" s="7" t="s">
        <v>30</v>
      </c>
      <c r="D520" s="8" t="s">
        <v>668</v>
      </c>
      <c r="E520" s="9">
        <v>0</v>
      </c>
      <c r="F520" s="46" t="s">
        <v>671</v>
      </c>
    </row>
    <row r="539" spans="1:4" ht="15" x14ac:dyDescent="0.25">
      <c r="A539" s="161" t="s">
        <v>0</v>
      </c>
      <c r="B539" s="162"/>
      <c r="C539" s="162"/>
      <c r="D539" s="162"/>
    </row>
    <row r="540" spans="1:4" ht="15" x14ac:dyDescent="0.25">
      <c r="A540" s="164" t="s">
        <v>13</v>
      </c>
      <c r="B540" s="162" t="s">
        <v>46</v>
      </c>
      <c r="C540" s="162"/>
      <c r="D540" s="162"/>
    </row>
    <row r="541" spans="1:4" ht="15" x14ac:dyDescent="0.25">
      <c r="A541" s="164" t="s">
        <v>12</v>
      </c>
      <c r="B541" s="162" t="s">
        <v>51</v>
      </c>
      <c r="C541" s="162"/>
      <c r="D541" s="162"/>
    </row>
    <row r="542" spans="1:4" ht="15" x14ac:dyDescent="0.25">
      <c r="A542" s="164" t="s">
        <v>17</v>
      </c>
      <c r="B542" s="162" t="s">
        <v>73</v>
      </c>
      <c r="C542" s="162"/>
      <c r="D542" s="162"/>
    </row>
    <row r="543" spans="1:4" ht="15" x14ac:dyDescent="0.25">
      <c r="A543" s="164" t="s">
        <v>28</v>
      </c>
      <c r="B543" s="162" t="s">
        <v>667</v>
      </c>
      <c r="C543" s="162"/>
      <c r="D543" s="162"/>
    </row>
    <row r="544" spans="1:4" ht="15" x14ac:dyDescent="0.25">
      <c r="A544" s="164" t="s">
        <v>29</v>
      </c>
      <c r="B544" s="162" t="s">
        <v>667</v>
      </c>
      <c r="C544" s="162"/>
      <c r="D544" s="162"/>
    </row>
    <row r="545" spans="1:4" ht="15" x14ac:dyDescent="0.25">
      <c r="A545" s="164" t="s">
        <v>83</v>
      </c>
      <c r="B545" s="162" t="s">
        <v>84</v>
      </c>
      <c r="C545" s="162"/>
      <c r="D545" s="162"/>
    </row>
    <row r="546" spans="1:4" ht="15" x14ac:dyDescent="0.25">
      <c r="A546" s="164" t="s">
        <v>31</v>
      </c>
      <c r="B546" s="162" t="s">
        <v>91</v>
      </c>
      <c r="C546" s="162"/>
      <c r="D546" s="162"/>
    </row>
    <row r="547" spans="1:4" ht="15" x14ac:dyDescent="0.25">
      <c r="A547" s="164" t="s">
        <v>27</v>
      </c>
      <c r="B547" s="162" t="s">
        <v>102</v>
      </c>
      <c r="C547" s="162"/>
      <c r="D547" s="162"/>
    </row>
    <row r="548" spans="1:4" ht="15" x14ac:dyDescent="0.25">
      <c r="A548" s="164" t="s">
        <v>192</v>
      </c>
      <c r="B548" s="162" t="s">
        <v>193</v>
      </c>
      <c r="C548" s="162"/>
      <c r="D548" s="162"/>
    </row>
    <row r="549" spans="1:4" ht="15" x14ac:dyDescent="0.25">
      <c r="A549" s="164" t="s">
        <v>36</v>
      </c>
      <c r="B549" s="162" t="s">
        <v>200</v>
      </c>
      <c r="C549" s="162"/>
      <c r="D549" s="162"/>
    </row>
    <row r="550" spans="1:4" ht="15" x14ac:dyDescent="0.25">
      <c r="A550" s="164" t="s">
        <v>204</v>
      </c>
      <c r="B550" s="162" t="s">
        <v>205</v>
      </c>
      <c r="C550" s="162"/>
      <c r="D550" s="162"/>
    </row>
    <row r="551" spans="1:4" ht="15" x14ac:dyDescent="0.25">
      <c r="A551" s="164" t="s">
        <v>23</v>
      </c>
      <c r="B551" s="162" t="s">
        <v>210</v>
      </c>
      <c r="C551" s="162"/>
      <c r="D551" s="162"/>
    </row>
    <row r="552" spans="1:4" ht="15" x14ac:dyDescent="0.25">
      <c r="A552" s="164" t="s">
        <v>22</v>
      </c>
      <c r="B552" s="162" t="s">
        <v>222</v>
      </c>
      <c r="C552" s="162"/>
      <c r="D552" s="162"/>
    </row>
    <row r="553" spans="1:4" ht="15" x14ac:dyDescent="0.25">
      <c r="A553" s="164" t="s">
        <v>6</v>
      </c>
      <c r="B553" s="162" t="s">
        <v>255</v>
      </c>
      <c r="C553" s="162"/>
      <c r="D553" s="162"/>
    </row>
    <row r="554" spans="1:4" ht="15" x14ac:dyDescent="0.25">
      <c r="A554" s="164" t="s">
        <v>16</v>
      </c>
      <c r="B554" s="162" t="s">
        <v>258</v>
      </c>
      <c r="C554" s="162"/>
      <c r="D554" s="162"/>
    </row>
    <row r="555" spans="1:4" ht="15" x14ac:dyDescent="0.25">
      <c r="A555" s="164" t="s">
        <v>11</v>
      </c>
      <c r="B555" s="162" t="s">
        <v>268</v>
      </c>
      <c r="C555" s="162"/>
      <c r="D555" s="162"/>
    </row>
    <row r="556" spans="1:4" ht="15" x14ac:dyDescent="0.25">
      <c r="A556" s="164" t="s">
        <v>272</v>
      </c>
      <c r="B556" s="162" t="s">
        <v>268</v>
      </c>
      <c r="C556" s="162"/>
      <c r="D556" s="162"/>
    </row>
    <row r="557" spans="1:4" ht="15" x14ac:dyDescent="0.25">
      <c r="A557" s="164" t="s">
        <v>10</v>
      </c>
      <c r="B557" s="162" t="s">
        <v>268</v>
      </c>
      <c r="C557" s="162"/>
    </row>
    <row r="558" spans="1:4" ht="15" x14ac:dyDescent="0.25">
      <c r="A558" s="164" t="s">
        <v>279</v>
      </c>
      <c r="B558" s="162" t="s">
        <v>268</v>
      </c>
      <c r="C558" s="162"/>
    </row>
    <row r="559" spans="1:4" ht="15" x14ac:dyDescent="0.25">
      <c r="A559" s="164" t="s">
        <v>288</v>
      </c>
      <c r="B559" s="162" t="s">
        <v>268</v>
      </c>
      <c r="C559" s="162"/>
    </row>
    <row r="560" spans="1:4" ht="15" x14ac:dyDescent="0.25">
      <c r="A560" s="164" t="s">
        <v>24</v>
      </c>
      <c r="B560" s="162" t="s">
        <v>293</v>
      </c>
      <c r="C560" s="162"/>
    </row>
    <row r="561" spans="1:3" ht="15" x14ac:dyDescent="0.25">
      <c r="A561" s="164" t="s">
        <v>310</v>
      </c>
      <c r="B561" s="162" t="s">
        <v>311</v>
      </c>
      <c r="C561" s="162"/>
    </row>
    <row r="562" spans="1:3" ht="15" x14ac:dyDescent="0.25">
      <c r="A562" s="164" t="s">
        <v>26</v>
      </c>
      <c r="B562" s="162" t="s">
        <v>315</v>
      </c>
      <c r="C562" s="162"/>
    </row>
    <row r="563" spans="1:3" ht="15" x14ac:dyDescent="0.25">
      <c r="A563" s="164" t="s">
        <v>9</v>
      </c>
      <c r="B563" s="162" t="s">
        <v>342</v>
      </c>
      <c r="C563" s="162"/>
    </row>
    <row r="564" spans="1:3" ht="15" x14ac:dyDescent="0.25">
      <c r="A564" s="164" t="s">
        <v>32</v>
      </c>
      <c r="B564" s="162" t="s">
        <v>345</v>
      </c>
      <c r="C564" s="162"/>
    </row>
    <row r="565" spans="1:3" ht="15" x14ac:dyDescent="0.25">
      <c r="A565" s="164" t="s">
        <v>30</v>
      </c>
      <c r="B565" s="162" t="s">
        <v>667</v>
      </c>
      <c r="C565" s="162"/>
    </row>
    <row r="566" spans="1:3" ht="15" x14ac:dyDescent="0.25">
      <c r="A566" s="164" t="s">
        <v>8</v>
      </c>
      <c r="B566" s="162" t="s">
        <v>351</v>
      </c>
      <c r="C566" s="162"/>
    </row>
    <row r="567" spans="1:3" ht="15" x14ac:dyDescent="0.25">
      <c r="A567" s="164" t="s">
        <v>354</v>
      </c>
      <c r="B567" s="162" t="s">
        <v>355</v>
      </c>
      <c r="C567" s="162"/>
    </row>
    <row r="568" spans="1:3" ht="15" x14ac:dyDescent="0.25">
      <c r="A568" s="164" t="s">
        <v>14</v>
      </c>
      <c r="B568" s="162" t="s">
        <v>359</v>
      </c>
      <c r="C568" s="162"/>
    </row>
    <row r="569" spans="1:3" ht="15" x14ac:dyDescent="0.25">
      <c r="A569" s="164" t="s">
        <v>18</v>
      </c>
      <c r="B569" s="162" t="s">
        <v>363</v>
      </c>
      <c r="C569" s="162"/>
    </row>
    <row r="570" spans="1:3" ht="15" x14ac:dyDescent="0.25">
      <c r="A570" s="164" t="s">
        <v>20</v>
      </c>
      <c r="B570" s="162" t="s">
        <v>367</v>
      </c>
      <c r="C570" s="162"/>
    </row>
    <row r="571" spans="1:3" ht="15" x14ac:dyDescent="0.25">
      <c r="A571" s="164" t="s">
        <v>35</v>
      </c>
      <c r="B571" s="162" t="s">
        <v>372</v>
      </c>
      <c r="C571" s="162"/>
    </row>
    <row r="572" spans="1:3" ht="15" x14ac:dyDescent="0.25">
      <c r="A572" s="164" t="s">
        <v>19</v>
      </c>
      <c r="B572" s="162" t="s">
        <v>401</v>
      </c>
      <c r="C572" s="162"/>
    </row>
    <row r="573" spans="1:3" ht="15" x14ac:dyDescent="0.25">
      <c r="A573" s="164" t="s">
        <v>25</v>
      </c>
      <c r="B573" s="162" t="s">
        <v>408</v>
      </c>
      <c r="C573" s="162"/>
    </row>
    <row r="574" spans="1:3" ht="15" x14ac:dyDescent="0.25">
      <c r="A574" s="164" t="s">
        <v>15</v>
      </c>
      <c r="B574" s="162" t="s">
        <v>432</v>
      </c>
      <c r="C574" s="162"/>
    </row>
    <row r="575" spans="1:3" ht="15" x14ac:dyDescent="0.25">
      <c r="A575" s="164" t="s">
        <v>21</v>
      </c>
      <c r="B575" s="162" t="s">
        <v>454</v>
      </c>
      <c r="C575" s="162"/>
    </row>
    <row r="576" spans="1:3" ht="15" x14ac:dyDescent="0.25">
      <c r="A576" s="164" t="s">
        <v>457</v>
      </c>
      <c r="B576" s="162" t="s">
        <v>458</v>
      </c>
      <c r="C576" s="162"/>
    </row>
    <row r="577" spans="1:3" ht="15" x14ac:dyDescent="0.25">
      <c r="A577" s="164" t="s">
        <v>5</v>
      </c>
      <c r="B577" s="162" t="s">
        <v>461</v>
      </c>
      <c r="C577" s="162"/>
    </row>
    <row r="578" spans="1:3" ht="15" x14ac:dyDescent="0.25">
      <c r="A578" s="164" t="s">
        <v>465</v>
      </c>
      <c r="B578" s="162" t="s">
        <v>466</v>
      </c>
      <c r="C578" s="162"/>
    </row>
    <row r="579" spans="1:3" ht="15" x14ac:dyDescent="0.25">
      <c r="A579" s="164" t="s">
        <v>470</v>
      </c>
      <c r="B579" s="162" t="s">
        <v>471</v>
      </c>
      <c r="C579" s="162"/>
    </row>
    <row r="580" spans="1:3" ht="15" x14ac:dyDescent="0.25">
      <c r="A580" s="164" t="s">
        <v>475</v>
      </c>
      <c r="B580" s="162" t="s">
        <v>476</v>
      </c>
      <c r="C580" s="162"/>
    </row>
    <row r="581" spans="1:3" ht="15" x14ac:dyDescent="0.25">
      <c r="A581" s="164" t="s">
        <v>491</v>
      </c>
      <c r="B581" s="162" t="s">
        <v>492</v>
      </c>
      <c r="C581" s="162"/>
    </row>
    <row r="582" spans="1:3" ht="15" x14ac:dyDescent="0.25">
      <c r="A582" s="164" t="s">
        <v>620</v>
      </c>
      <c r="B582" s="162" t="s">
        <v>621</v>
      </c>
      <c r="C582" s="162"/>
    </row>
    <row r="583" spans="1:3" ht="15" x14ac:dyDescent="0.25">
      <c r="A583" s="164" t="s">
        <v>7</v>
      </c>
      <c r="B583" s="162" t="s">
        <v>662</v>
      </c>
      <c r="C583" s="162"/>
    </row>
    <row r="584" spans="1:3" ht="15" x14ac:dyDescent="0.25">
      <c r="A584" s="164"/>
      <c r="B584" s="162"/>
      <c r="C584" s="162"/>
    </row>
    <row r="585" spans="1:3" ht="15" x14ac:dyDescent="0.25">
      <c r="B585" s="162"/>
    </row>
    <row r="586" spans="1:3" ht="15" x14ac:dyDescent="0.25">
      <c r="B586" s="162"/>
    </row>
    <row r="587" spans="1:3" ht="15" x14ac:dyDescent="0.25">
      <c r="B587" s="162"/>
    </row>
    <row r="588" spans="1:3" ht="15" x14ac:dyDescent="0.25">
      <c r="B588" s="162"/>
    </row>
    <row r="589" spans="1:3" ht="15" x14ac:dyDescent="0.25">
      <c r="B589" s="162"/>
    </row>
    <row r="590" spans="1:3" ht="15" x14ac:dyDescent="0.25">
      <c r="B590" s="162"/>
    </row>
    <row r="591" spans="1:3" ht="15" x14ac:dyDescent="0.25">
      <c r="B591" s="162"/>
    </row>
    <row r="592" spans="1:3" ht="15" x14ac:dyDescent="0.25">
      <c r="B592" s="162"/>
    </row>
    <row r="593" spans="2:2" ht="15" x14ac:dyDescent="0.25">
      <c r="B593" s="162"/>
    </row>
    <row r="594" spans="2:2" ht="15" x14ac:dyDescent="0.25">
      <c r="B594" s="162"/>
    </row>
    <row r="595" spans="2:2" ht="15" x14ac:dyDescent="0.25">
      <c r="B595" s="162"/>
    </row>
    <row r="596" spans="2:2" ht="15" x14ac:dyDescent="0.25">
      <c r="B596" s="162"/>
    </row>
    <row r="597" spans="2:2" ht="15" x14ac:dyDescent="0.25">
      <c r="B597" s="162"/>
    </row>
    <row r="598" spans="2:2" ht="15" x14ac:dyDescent="0.25">
      <c r="B598" s="162"/>
    </row>
    <row r="599" spans="2:2" ht="15" x14ac:dyDescent="0.25">
      <c r="B599" s="162"/>
    </row>
    <row r="600" spans="2:2" ht="15" x14ac:dyDescent="0.25">
      <c r="B600" s="162"/>
    </row>
    <row r="601" spans="2:2" ht="15" x14ac:dyDescent="0.25">
      <c r="B601" s="162"/>
    </row>
    <row r="602" spans="2:2" ht="15" x14ac:dyDescent="0.25">
      <c r="B602" s="162"/>
    </row>
    <row r="603" spans="2:2" ht="15" x14ac:dyDescent="0.25">
      <c r="B603" s="162"/>
    </row>
    <row r="604" spans="2:2" ht="15" x14ac:dyDescent="0.25">
      <c r="B604" s="162"/>
    </row>
    <row r="605" spans="2:2" ht="15" x14ac:dyDescent="0.25">
      <c r="B605" s="162"/>
    </row>
    <row r="606" spans="2:2" ht="15" x14ac:dyDescent="0.25">
      <c r="B606" s="162"/>
    </row>
    <row r="607" spans="2:2" ht="15" x14ac:dyDescent="0.25">
      <c r="B607" s="162"/>
    </row>
    <row r="608" spans="2:2" ht="15" x14ac:dyDescent="0.25">
      <c r="B608" s="162"/>
    </row>
    <row r="609" spans="2:2" ht="15" x14ac:dyDescent="0.25">
      <c r="B609" s="162"/>
    </row>
    <row r="610" spans="2:2" ht="15" x14ac:dyDescent="0.25">
      <c r="B610" s="162"/>
    </row>
    <row r="611" spans="2:2" ht="15" x14ac:dyDescent="0.25">
      <c r="B611" s="162"/>
    </row>
    <row r="612" spans="2:2" ht="15" x14ac:dyDescent="0.25">
      <c r="B612" s="162"/>
    </row>
    <row r="613" spans="2:2" ht="15" x14ac:dyDescent="0.25">
      <c r="B613" s="162"/>
    </row>
    <row r="614" spans="2:2" ht="15" x14ac:dyDescent="0.25">
      <c r="B614" s="162"/>
    </row>
    <row r="615" spans="2:2" ht="15" x14ac:dyDescent="0.25">
      <c r="B615" s="162"/>
    </row>
    <row r="616" spans="2:2" ht="15" x14ac:dyDescent="0.25">
      <c r="B616" s="162"/>
    </row>
    <row r="617" spans="2:2" ht="15" x14ac:dyDescent="0.25">
      <c r="B617" s="162"/>
    </row>
    <row r="618" spans="2:2" ht="15" x14ac:dyDescent="0.25">
      <c r="B618" s="162"/>
    </row>
    <row r="619" spans="2:2" ht="15" x14ac:dyDescent="0.25">
      <c r="B619" s="162"/>
    </row>
    <row r="620" spans="2:2" ht="15" x14ac:dyDescent="0.25">
      <c r="B620" s="162"/>
    </row>
    <row r="621" spans="2:2" ht="15" x14ac:dyDescent="0.25">
      <c r="B621" s="162"/>
    </row>
    <row r="622" spans="2:2" ht="15" x14ac:dyDescent="0.25">
      <c r="B622" s="162"/>
    </row>
    <row r="623" spans="2:2" ht="15" x14ac:dyDescent="0.25">
      <c r="B623" s="162"/>
    </row>
    <row r="624" spans="2:2" ht="15" x14ac:dyDescent="0.25">
      <c r="B624" s="162"/>
    </row>
    <row r="625" spans="2:2" ht="15" x14ac:dyDescent="0.25">
      <c r="B625" s="162"/>
    </row>
    <row r="626" spans="2:2" ht="15" x14ac:dyDescent="0.25">
      <c r="B626" s="162"/>
    </row>
    <row r="627" spans="2:2" ht="15" x14ac:dyDescent="0.25">
      <c r="B627" s="162"/>
    </row>
    <row r="628" spans="2:2" ht="15" x14ac:dyDescent="0.25">
      <c r="B628" s="162"/>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19" ma:contentTypeDescription="Crear nuevo documento." ma:contentTypeScope="" ma:versionID="0998291e2b89af8f14fce0d1cfe1145c">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8abeb79ad0cc4ff2dbbd831f158e86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4F73C5BF-58CE-4674-8AF4-91FECF858B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22C60A-CF07-4998-9100-64C7DBBC7CC6}">
  <ds:schemaRefs>
    <ds:schemaRef ds:uri="http://schemas.microsoft.com/sharepoint/v3/contenttype/forms"/>
  </ds:schemaRefs>
</ds:datastoreItem>
</file>

<file path=customXml/itemProps3.xml><?xml version="1.0" encoding="utf-8"?>
<ds:datastoreItem xmlns:ds="http://schemas.openxmlformats.org/officeDocument/2006/customXml" ds:itemID="{01AF8D91-29FB-46A1-BD5D-B7837117833B}">
  <ds:schemaRefs>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2006/metadata/properties"/>
    <ds:schemaRef ds:uri="828201a5-4980-454b-b68f-b51c618fd3e5"/>
    <ds:schemaRef ds:uri="http://schemas.microsoft.com/office/infopath/2007/PartnerControls"/>
    <ds:schemaRef ds:uri="http://purl.org/dc/elements/1.1/"/>
    <ds:schemaRef ds:uri="009d42a5-c66e-4786-b0bb-1ca405917402"/>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39</vt:i4>
      </vt:variant>
    </vt:vector>
  </HeadingPairs>
  <TitlesOfParts>
    <vt:vector size="42" baseType="lpstr">
      <vt:lpstr>Sheet1</vt:lpstr>
      <vt:lpstr>PPNE2</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vector>
  </TitlesOfParts>
  <Company>sespas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Hewlett-Packard Company</cp:lastModifiedBy>
  <cp:lastPrinted>2024-01-19T11:54:03Z</cp:lastPrinted>
  <dcterms:created xsi:type="dcterms:W3CDTF">2007-07-31T17:41:49Z</dcterms:created>
  <dcterms:modified xsi:type="dcterms:W3CDTF">2024-01-25T16:00:10Z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ies>
</file>